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nabowicz\Desktop\zatoka\Nowy folder\"/>
    </mc:Choice>
  </mc:AlternateContent>
  <bookViews>
    <workbookView xWindow="0" yWindow="0" windowWidth="19200" windowHeight="12660"/>
  </bookViews>
  <sheets>
    <sheet name="kosztory ofertowy" sheetId="2" r:id="rId1"/>
  </sheets>
  <definedNames>
    <definedName name="_xlnm._FilterDatabase" localSheetId="0" hidden="1">'kosztory ofertowy'!$A$6:$G$50</definedName>
    <definedName name="_xlnm.Print_Area" localSheetId="0">'kosztory ofertowy'!$A$1:$G$50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2" l="1"/>
  <c r="G11" i="2"/>
  <c r="G13" i="2"/>
  <c r="G14" i="2"/>
  <c r="G15" i="2"/>
  <c r="G18" i="2"/>
  <c r="G21" i="2"/>
  <c r="G23" i="2"/>
  <c r="G25" i="2"/>
  <c r="G30" i="2"/>
  <c r="G32" i="2"/>
  <c r="G35" i="2"/>
  <c r="G38" i="2"/>
  <c r="G39" i="2"/>
  <c r="G40" i="2"/>
  <c r="G41" i="2"/>
  <c r="G44" i="2"/>
  <c r="G45" i="2"/>
  <c r="G47" i="2"/>
  <c r="G49" i="2"/>
  <c r="G9" i="2"/>
  <c r="G50" i="2" l="1"/>
</calcChain>
</file>

<file path=xl/sharedStrings.xml><?xml version="1.0" encoding="utf-8"?>
<sst xmlns="http://schemas.openxmlformats.org/spreadsheetml/2006/main" count="249" uniqueCount="106">
  <si>
    <t> </t>
  </si>
  <si>
    <t>Lp.</t>
  </si>
  <si>
    <t>Pozycja wg specyfikacji</t>
  </si>
  <si>
    <t>D.01.00.00</t>
  </si>
  <si>
    <t>ROBOTY PRZYGOTOWAWCZE</t>
  </si>
  <si>
    <t>*</t>
  </si>
  <si>
    <t>D.01.01.01</t>
  </si>
  <si>
    <t>Odtworzenie trasy i punktów wysokościowych</t>
  </si>
  <si>
    <t>1.</t>
  </si>
  <si>
    <t>km</t>
  </si>
  <si>
    <t>D.01.02.00</t>
  </si>
  <si>
    <t>Roboty w zakresie usuwania gleby</t>
  </si>
  <si>
    <t>2.</t>
  </si>
  <si>
    <t>Zdjęcie warstwy humusu na odl.do 30m, grub.warstwy do 15cm</t>
  </si>
  <si>
    <t>m2</t>
  </si>
  <si>
    <t>D.01.03.00</t>
  </si>
  <si>
    <t>Roboty w rozbiórkowe</t>
  </si>
  <si>
    <t>3.</t>
  </si>
  <si>
    <t>Rozebranie chodników z kostki betonowej</t>
  </si>
  <si>
    <t>4.</t>
  </si>
  <si>
    <t>rozebranie obrzeży betonowych</t>
  </si>
  <si>
    <t>mb</t>
  </si>
  <si>
    <t>5.</t>
  </si>
  <si>
    <t>rozebranie krawężników betonowych</t>
  </si>
  <si>
    <t>D-02.00.00</t>
  </si>
  <si>
    <t>ROBOTY ZIEMNE</t>
  </si>
  <si>
    <t>D-02.03.01</t>
  </si>
  <si>
    <t>Wykonanie nasypów</t>
  </si>
  <si>
    <t>Mechaniczne formowanie nasypów w gruncie kat. III - IV z ziemi dostarczonej z wykopu wraz wykonaniem skarp i zagęszczaniem</t>
  </si>
  <si>
    <t>6.</t>
  </si>
  <si>
    <t>m3</t>
  </si>
  <si>
    <t>D.04.00.00</t>
  </si>
  <si>
    <t>PODBUDOWY</t>
  </si>
  <si>
    <t>D.04.01.01</t>
  </si>
  <si>
    <t>7.</t>
  </si>
  <si>
    <t>8.</t>
  </si>
  <si>
    <t>D.04.04.02</t>
  </si>
  <si>
    <t>Podbudowa z mieszanki niezwiązanej kruszywa stabiliozwna mechanicznie</t>
  </si>
  <si>
    <t>9.</t>
  </si>
  <si>
    <t>10.</t>
  </si>
  <si>
    <t>11.</t>
  </si>
  <si>
    <t>D-04.05.00</t>
  </si>
  <si>
    <t>Podbudowa i ulepszone podłoże z gruntu lub kruszywa stabilizowanego cementem</t>
  </si>
  <si>
    <t>12.</t>
  </si>
  <si>
    <t>D-04.05.01</t>
  </si>
  <si>
    <t>13.</t>
  </si>
  <si>
    <t>14.</t>
  </si>
  <si>
    <t>D.05.03.01</t>
  </si>
  <si>
    <t>Nawierzchnia z kostki kamiennej rzędowej</t>
  </si>
  <si>
    <t>15.</t>
  </si>
  <si>
    <t>D.05.03.11</t>
  </si>
  <si>
    <t>Wykonanie frezowania nawierzchni asfaltowych na zimno : średnia grubość warstwy 5cm</t>
  </si>
  <si>
    <t>16.</t>
  </si>
  <si>
    <t>D.05.03.23a</t>
  </si>
  <si>
    <t>Nawierzchnia z kostki brukowej betonowej</t>
  </si>
  <si>
    <t>17.</t>
  </si>
  <si>
    <t>18.</t>
  </si>
  <si>
    <t>19.</t>
  </si>
  <si>
    <t>20.</t>
  </si>
  <si>
    <t>D.06.00.00</t>
  </si>
  <si>
    <t>ROBOTY WYKOŃCZENIOWE</t>
  </si>
  <si>
    <t>D.06.01.01</t>
  </si>
  <si>
    <t>Umocnienie powierzchniowe skarp, rowów , ścieków i terenów zielonych</t>
  </si>
  <si>
    <t>Humusowanie z obsianiem trawą - warstwa hum. grub. 10 cm - humus z dowozu</t>
  </si>
  <si>
    <t>Odtworzenie trasy i punktów wysokościowych przy liniowych robotach ziemnych (drogi) w  terenie równinnym</t>
  </si>
  <si>
    <t>Wykonanie nawierzchni z kotki kamiennej rzędowej wysokość 14cm ułożonej na podsypcecementowo piaskowej 1:4 gr 5cm</t>
  </si>
  <si>
    <t>Wykonanie frezowania nawierzchni asfaltowych na zimno : średnia grubość warstwy 5cm zodwiezeniem urobku na plac składowania na odl.do 10km</t>
  </si>
  <si>
    <t>D-07.00.00</t>
  </si>
  <si>
    <t>OZNAKOWANIE DRÓG I URZĄDZENIA BEZPIECZEŃSTWA  RUCHU</t>
  </si>
  <si>
    <t>D.07.02.01</t>
  </si>
  <si>
    <t>Oznakowanie pionowe</t>
  </si>
  <si>
    <t>Ustawienie słupków z rur stalowych dla znaków drogowych o średnicy 50mm z wykonaniem i zasypaniem dołów i ubiciem warstwami</t>
  </si>
  <si>
    <t>szt.</t>
  </si>
  <si>
    <t>Przymocowanie tarcz znaków drogowych z blachy ocynkowanej, odblaskowych do gotowych słupków, znaków średnich typu B i C (folia odblaskowa II generacji)</t>
  </si>
  <si>
    <t>Przymocowanie tarcz znaków drogowych z blachy ocynkowanej, odblaskowych do gotowych słupków, znaków średnich typu D (folia odblaskowa  generacji)</t>
  </si>
  <si>
    <t>Przymocowanie tarcz znaków drogowych z blachy ocynkowanej, odblaskowych dogotowych słupków, znaków typu T (folia odblaskowa II generacji)</t>
  </si>
  <si>
    <t>D-08.00.00</t>
  </si>
  <si>
    <t>ELEMENTY ULIC</t>
  </si>
  <si>
    <t>D-08.01.01b</t>
  </si>
  <si>
    <t>Ustawienie krawężników betonowych</t>
  </si>
  <si>
    <t>Ustawienie krawężników betonowych 15x30 xm na podsypce cementowo-piaskowej na gotowej ławie betonowej, z wypełnieniem spoin zaprawą cementową</t>
  </si>
  <si>
    <t>m</t>
  </si>
  <si>
    <t>Ustawienie krawężników betonowych 15x22 xm na podsypce cementowo-piaskowej na gotowej ławie betonowej, z wypełnieniem spoin zaprawą cementową</t>
  </si>
  <si>
    <t>D-08.03.01</t>
  </si>
  <si>
    <t>Betonowe obrzeża chodnikowe</t>
  </si>
  <si>
    <t>Ustawienie obrzeży betonowych o wymiarach 8x30 cm na podsypce cementowo- piaskowej, spoiny wypełnione zaprawą cementową</t>
  </si>
  <si>
    <t>D-10.00.00</t>
  </si>
  <si>
    <t>D-10.06.02</t>
  </si>
  <si>
    <t>Wiaty przystankowe 6000x1983 - wraz z płytą fundamentową 584x140x25</t>
  </si>
  <si>
    <t>ilość</t>
  </si>
  <si>
    <t>nazwa</t>
  </si>
  <si>
    <t>Wyszczególnienie elementów rozliczniowych</t>
  </si>
  <si>
    <t>Koryto wraz z profilowaniem i zagęszczaniem podłoża
(koryto pod konstrukcje nawierzchni)</t>
  </si>
  <si>
    <t>Koryto wraz z pofilowanie i zagęszczaniem podłoża wykonywane mechanicznie w gruncie kat. II-IV, głębokość koryta ok. 20 cm
zjazd, poszerzenia, chodnik, peron, plac pod wiatę</t>
  </si>
  <si>
    <t>Podbudowa z kruszywa łamanego o gr. 20 cm po mechanicznym zagęszczeniu
zjazd 149m2   wybrukowania 36m2</t>
  </si>
  <si>
    <t>Wykonanie podbudowy z gruntu stabilizowanego cementem o wytrzymałości Rm=2,5 MPa, pielęgnacja podbudowy przez posypanie piaskiem i polewanie wodą, grubość warstwy po zagęszczeniu 10 cm, z dowozem gruntocementu,
zjazd 149m2   wybrukowania 36m2</t>
  </si>
  <si>
    <t>NAWIERZCHNIE</t>
  </si>
  <si>
    <t>D-05.00.00</t>
  </si>
  <si>
    <t>ROBOTY INNE</t>
  </si>
  <si>
    <t>Wykonanie nawierzchni z kostki brukowej betonowej szarej o grub.8cm na podsypce
cementowo piaskowej 1:4 gr. podsypki 5cm
jezdnia 477 m2
peron 40m2
chodnik 80m
zjazd 149m2
plsc pod wiate 12m2</t>
  </si>
  <si>
    <t>Cena jednostkowa 
BRUTTO [zł]</t>
  </si>
  <si>
    <t>Wartość
BRUTTO [zł]:</t>
  </si>
  <si>
    <t xml:space="preserve">KOSZTORYS OFERTOWY </t>
  </si>
  <si>
    <t>"Budowa zatoki autobusowej ul.Kombatantów"</t>
  </si>
  <si>
    <t>załaczniknr 9 do SIWZ</t>
  </si>
  <si>
    <t>WARTOŚĆ BRUTTO   [zł]: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</si>
</sst>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24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4" fillId="0" borderId="2" xfId="0" applyNumberFormat="1" applyFont="1" applyBorder="1" applyAlignment="1">
      <alignment horizont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" fontId="7" fillId="0" borderId="0" xfId="0" applyNumberFormat="1" applyFont="1" applyBorder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51"/>
  <sheetViews>
    <sheetView showZeros="0" tabSelected="1" zoomScaleNormal="100" workbookViewId="0">
      <selection activeCell="F9" sqref="F9"/>
    </sheetView>
  </sheetViews>
  <sheetFormatPr defaultRowHeight="11.25" x14ac:dyDescent="0.25"/>
  <cols>
    <col min="1" max="1" width="3.7109375" style="17" customWidth="1"/>
    <col min="2" max="2" width="13.42578125" style="17" customWidth="1"/>
    <col min="3" max="3" width="63.5703125" style="18" customWidth="1"/>
    <col min="4" max="4" width="11.28515625" style="17" customWidth="1"/>
    <col min="5" max="5" width="9.5703125" style="17" customWidth="1"/>
    <col min="6" max="6" width="11.140625" style="17" customWidth="1"/>
    <col min="7" max="7" width="16.85546875" style="1" customWidth="1"/>
    <col min="8" max="16384" width="9.140625" style="1"/>
  </cols>
  <sheetData>
    <row r="1" spans="1:70" x14ac:dyDescent="0.25">
      <c r="G1" s="15" t="s">
        <v>104</v>
      </c>
    </row>
    <row r="2" spans="1:70" ht="12.75" x14ac:dyDescent="0.25">
      <c r="C2" s="19" t="s">
        <v>102</v>
      </c>
    </row>
    <row r="3" spans="1:70" ht="18.75" customHeight="1" x14ac:dyDescent="0.25">
      <c r="C3" s="19" t="s">
        <v>103</v>
      </c>
    </row>
    <row r="4" spans="1:70" ht="18.75" customHeight="1" x14ac:dyDescent="0.25">
      <c r="C4" s="20"/>
    </row>
    <row r="5" spans="1:70" ht="40.5" customHeight="1" x14ac:dyDescent="0.25"/>
    <row r="6" spans="1:70" ht="41.25" customHeight="1" x14ac:dyDescent="0.25">
      <c r="A6" s="13" t="s">
        <v>1</v>
      </c>
      <c r="B6" s="13" t="s">
        <v>2</v>
      </c>
      <c r="C6" s="24" t="s">
        <v>91</v>
      </c>
      <c r="D6" s="13" t="s">
        <v>90</v>
      </c>
      <c r="E6" s="13" t="s">
        <v>89</v>
      </c>
      <c r="F6" s="8" t="s">
        <v>100</v>
      </c>
      <c r="G6" s="2" t="s">
        <v>101</v>
      </c>
    </row>
    <row r="7" spans="1:70" ht="30" x14ac:dyDescent="0.25">
      <c r="A7" s="25" t="s">
        <v>5</v>
      </c>
      <c r="B7" s="25" t="s">
        <v>3</v>
      </c>
      <c r="C7" s="26" t="s">
        <v>4</v>
      </c>
      <c r="D7" s="25" t="s">
        <v>5</v>
      </c>
      <c r="E7" s="25" t="s">
        <v>5</v>
      </c>
      <c r="F7" s="9" t="s">
        <v>5</v>
      </c>
      <c r="G7" s="5" t="s">
        <v>5</v>
      </c>
      <c r="BR7" s="14">
        <v>1</v>
      </c>
    </row>
    <row r="8" spans="1:70" ht="30" x14ac:dyDescent="0.25">
      <c r="A8" s="27" t="s">
        <v>5</v>
      </c>
      <c r="B8" s="27" t="s">
        <v>6</v>
      </c>
      <c r="C8" s="28" t="s">
        <v>7</v>
      </c>
      <c r="D8" s="27" t="s">
        <v>5</v>
      </c>
      <c r="E8" s="27" t="s">
        <v>5</v>
      </c>
      <c r="F8" s="10" t="s">
        <v>5</v>
      </c>
      <c r="G8" s="4" t="s">
        <v>5</v>
      </c>
      <c r="BR8" s="14">
        <v>1</v>
      </c>
    </row>
    <row r="9" spans="1:70" ht="30" x14ac:dyDescent="0.25">
      <c r="A9" s="29" t="s">
        <v>8</v>
      </c>
      <c r="B9" s="29" t="s">
        <v>0</v>
      </c>
      <c r="C9" s="30" t="s">
        <v>64</v>
      </c>
      <c r="D9" s="29" t="s">
        <v>9</v>
      </c>
      <c r="E9" s="29">
        <v>0.1</v>
      </c>
      <c r="F9" s="11"/>
      <c r="G9" s="6">
        <f>ROUND(F9*E9,2)</f>
        <v>0</v>
      </c>
      <c r="BR9" s="14">
        <v>1</v>
      </c>
    </row>
    <row r="10" spans="1:70" ht="30" x14ac:dyDescent="0.25">
      <c r="A10" s="27" t="s">
        <v>5</v>
      </c>
      <c r="B10" s="27" t="s">
        <v>10</v>
      </c>
      <c r="C10" s="28" t="s">
        <v>11</v>
      </c>
      <c r="D10" s="29" t="s">
        <v>5</v>
      </c>
      <c r="E10" s="29" t="s">
        <v>5</v>
      </c>
      <c r="F10" s="11" t="s">
        <v>5</v>
      </c>
      <c r="G10" s="6" t="s">
        <v>5</v>
      </c>
      <c r="BR10" s="14">
        <v>1</v>
      </c>
    </row>
    <row r="11" spans="1:70" ht="30" x14ac:dyDescent="0.25">
      <c r="A11" s="29" t="s">
        <v>12</v>
      </c>
      <c r="B11" s="29" t="s">
        <v>0</v>
      </c>
      <c r="C11" s="30" t="s">
        <v>13</v>
      </c>
      <c r="D11" s="29" t="s">
        <v>14</v>
      </c>
      <c r="E11" s="29">
        <v>202</v>
      </c>
      <c r="F11" s="11"/>
      <c r="G11" s="6">
        <f t="shared" ref="G11:G49" si="0">ROUND(F11*E11,2)</f>
        <v>0</v>
      </c>
      <c r="BR11" s="14">
        <v>1</v>
      </c>
    </row>
    <row r="12" spans="1:70" ht="30" x14ac:dyDescent="0.25">
      <c r="A12" s="27" t="s">
        <v>5</v>
      </c>
      <c r="B12" s="27" t="s">
        <v>15</v>
      </c>
      <c r="C12" s="28" t="s">
        <v>16</v>
      </c>
      <c r="D12" s="29" t="s">
        <v>5</v>
      </c>
      <c r="E12" s="29" t="s">
        <v>5</v>
      </c>
      <c r="F12" s="11" t="s">
        <v>5</v>
      </c>
      <c r="G12" s="6" t="s">
        <v>5</v>
      </c>
      <c r="BR12" s="14">
        <v>1</v>
      </c>
    </row>
    <row r="13" spans="1:70" ht="30" x14ac:dyDescent="0.25">
      <c r="A13" s="29" t="s">
        <v>17</v>
      </c>
      <c r="B13" s="29" t="s">
        <v>0</v>
      </c>
      <c r="C13" s="30" t="s">
        <v>18</v>
      </c>
      <c r="D13" s="29" t="s">
        <v>14</v>
      </c>
      <c r="E13" s="29">
        <v>66</v>
      </c>
      <c r="F13" s="11"/>
      <c r="G13" s="6">
        <f t="shared" si="0"/>
        <v>0</v>
      </c>
      <c r="BR13" s="14">
        <v>1</v>
      </c>
    </row>
    <row r="14" spans="1:70" ht="30" x14ac:dyDescent="0.25">
      <c r="A14" s="29" t="s">
        <v>19</v>
      </c>
      <c r="B14" s="29" t="s">
        <v>0</v>
      </c>
      <c r="C14" s="30" t="s">
        <v>20</v>
      </c>
      <c r="D14" s="29" t="s">
        <v>21</v>
      </c>
      <c r="E14" s="29">
        <v>63</v>
      </c>
      <c r="F14" s="11"/>
      <c r="G14" s="6">
        <f t="shared" si="0"/>
        <v>0</v>
      </c>
      <c r="BR14" s="14">
        <v>1</v>
      </c>
    </row>
    <row r="15" spans="1:70" ht="30" x14ac:dyDescent="0.25">
      <c r="A15" s="29" t="s">
        <v>22</v>
      </c>
      <c r="B15" s="29" t="s">
        <v>0</v>
      </c>
      <c r="C15" s="30" t="s">
        <v>23</v>
      </c>
      <c r="D15" s="29" t="s">
        <v>21</v>
      </c>
      <c r="E15" s="29">
        <v>120</v>
      </c>
      <c r="F15" s="11"/>
      <c r="G15" s="6">
        <f t="shared" si="0"/>
        <v>0</v>
      </c>
      <c r="BR15" s="14">
        <v>1</v>
      </c>
    </row>
    <row r="16" spans="1:70" ht="30" x14ac:dyDescent="0.25">
      <c r="A16" s="25" t="s">
        <v>5</v>
      </c>
      <c r="B16" s="25" t="s">
        <v>24</v>
      </c>
      <c r="C16" s="26" t="s">
        <v>25</v>
      </c>
      <c r="D16" s="31" t="s">
        <v>5</v>
      </c>
      <c r="E16" s="31" t="s">
        <v>5</v>
      </c>
      <c r="F16" s="12" t="s">
        <v>5</v>
      </c>
      <c r="G16" s="7" t="s">
        <v>5</v>
      </c>
      <c r="BR16" s="14">
        <v>1</v>
      </c>
    </row>
    <row r="17" spans="1:70" ht="30" x14ac:dyDescent="0.25">
      <c r="A17" s="27" t="s">
        <v>5</v>
      </c>
      <c r="B17" s="27" t="s">
        <v>26</v>
      </c>
      <c r="C17" s="28" t="s">
        <v>27</v>
      </c>
      <c r="D17" s="29" t="s">
        <v>5</v>
      </c>
      <c r="E17" s="29" t="s">
        <v>5</v>
      </c>
      <c r="F17" s="11" t="s">
        <v>5</v>
      </c>
      <c r="G17" s="6" t="s">
        <v>5</v>
      </c>
      <c r="BR17" s="14">
        <v>1</v>
      </c>
    </row>
    <row r="18" spans="1:70" ht="34.5" customHeight="1" x14ac:dyDescent="0.25">
      <c r="A18" s="29" t="s">
        <v>29</v>
      </c>
      <c r="B18" s="29" t="s">
        <v>26</v>
      </c>
      <c r="C18" s="30" t="s">
        <v>28</v>
      </c>
      <c r="D18" s="29" t="s">
        <v>30</v>
      </c>
      <c r="E18" s="29">
        <v>27</v>
      </c>
      <c r="F18" s="11"/>
      <c r="G18" s="6">
        <f t="shared" si="0"/>
        <v>0</v>
      </c>
      <c r="BR18" s="14">
        <v>1</v>
      </c>
    </row>
    <row r="19" spans="1:70" ht="30" x14ac:dyDescent="0.25">
      <c r="A19" s="25" t="s">
        <v>5</v>
      </c>
      <c r="B19" s="25" t="s">
        <v>31</v>
      </c>
      <c r="C19" s="26" t="s">
        <v>32</v>
      </c>
      <c r="D19" s="25" t="s">
        <v>5</v>
      </c>
      <c r="E19" s="25" t="s">
        <v>5</v>
      </c>
      <c r="F19" s="12" t="s">
        <v>5</v>
      </c>
      <c r="G19" s="7" t="s">
        <v>5</v>
      </c>
      <c r="BR19" s="14">
        <v>1</v>
      </c>
    </row>
    <row r="20" spans="1:70" ht="30" x14ac:dyDescent="0.25">
      <c r="A20" s="27" t="s">
        <v>5</v>
      </c>
      <c r="B20" s="27" t="s">
        <v>33</v>
      </c>
      <c r="C20" s="28" t="s">
        <v>92</v>
      </c>
      <c r="D20" s="29" t="s">
        <v>5</v>
      </c>
      <c r="E20" s="29" t="s">
        <v>5</v>
      </c>
      <c r="F20" s="11" t="s">
        <v>5</v>
      </c>
      <c r="G20" s="6" t="s">
        <v>5</v>
      </c>
      <c r="BR20" s="14">
        <v>1</v>
      </c>
    </row>
    <row r="21" spans="1:70" ht="42.75" customHeight="1" x14ac:dyDescent="0.25">
      <c r="A21" s="29" t="s">
        <v>34</v>
      </c>
      <c r="B21" s="29" t="s">
        <v>0</v>
      </c>
      <c r="C21" s="30" t="s">
        <v>93</v>
      </c>
      <c r="D21" s="29" t="s">
        <v>14</v>
      </c>
      <c r="E21" s="29">
        <v>317</v>
      </c>
      <c r="F21" s="11"/>
      <c r="G21" s="6">
        <f t="shared" si="0"/>
        <v>0</v>
      </c>
      <c r="BR21" s="14">
        <v>1</v>
      </c>
    </row>
    <row r="22" spans="1:70" ht="30" x14ac:dyDescent="0.25">
      <c r="A22" s="27" t="s">
        <v>5</v>
      </c>
      <c r="B22" s="27" t="s">
        <v>36</v>
      </c>
      <c r="C22" s="28" t="s">
        <v>37</v>
      </c>
      <c r="D22" s="29" t="s">
        <v>5</v>
      </c>
      <c r="E22" s="29" t="s">
        <v>5</v>
      </c>
      <c r="F22" s="11" t="s">
        <v>5</v>
      </c>
      <c r="G22" s="6" t="s">
        <v>5</v>
      </c>
      <c r="BR22" s="14">
        <v>1</v>
      </c>
    </row>
    <row r="23" spans="1:70" ht="30" x14ac:dyDescent="0.25">
      <c r="A23" s="29" t="s">
        <v>35</v>
      </c>
      <c r="B23" s="29" t="s">
        <v>0</v>
      </c>
      <c r="C23" s="30" t="s">
        <v>94</v>
      </c>
      <c r="D23" s="29" t="s">
        <v>14</v>
      </c>
      <c r="E23" s="29">
        <v>185</v>
      </c>
      <c r="F23" s="11"/>
      <c r="G23" s="6">
        <f t="shared" si="0"/>
        <v>0</v>
      </c>
      <c r="BR23" s="14">
        <v>1</v>
      </c>
    </row>
    <row r="24" spans="1:70" ht="30" x14ac:dyDescent="0.25">
      <c r="A24" s="29" t="s">
        <v>5</v>
      </c>
      <c r="B24" s="27" t="s">
        <v>41</v>
      </c>
      <c r="C24" s="28" t="s">
        <v>42</v>
      </c>
      <c r="D24" s="29" t="s">
        <v>5</v>
      </c>
      <c r="E24" s="29" t="s">
        <v>5</v>
      </c>
      <c r="F24" s="11" t="s">
        <v>5</v>
      </c>
      <c r="G24" s="6" t="s">
        <v>5</v>
      </c>
      <c r="BR24" s="14">
        <v>1</v>
      </c>
    </row>
    <row r="25" spans="1:70" ht="45" x14ac:dyDescent="0.25">
      <c r="A25" s="29" t="s">
        <v>38</v>
      </c>
      <c r="B25" s="27" t="s">
        <v>44</v>
      </c>
      <c r="C25" s="30" t="s">
        <v>95</v>
      </c>
      <c r="D25" s="29" t="s">
        <v>14</v>
      </c>
      <c r="E25" s="29">
        <v>185</v>
      </c>
      <c r="F25" s="11"/>
      <c r="G25" s="6">
        <f t="shared" si="0"/>
        <v>0</v>
      </c>
      <c r="BR25" s="14">
        <v>1</v>
      </c>
    </row>
    <row r="26" spans="1:70" ht="30" x14ac:dyDescent="0.25">
      <c r="A26" s="25" t="s">
        <v>5</v>
      </c>
      <c r="B26" s="25" t="s">
        <v>97</v>
      </c>
      <c r="C26" s="26" t="s">
        <v>96</v>
      </c>
      <c r="D26" s="25" t="s">
        <v>5</v>
      </c>
      <c r="E26" s="25" t="s">
        <v>5</v>
      </c>
      <c r="F26" s="9" t="s">
        <v>5</v>
      </c>
      <c r="G26" s="7" t="s">
        <v>5</v>
      </c>
      <c r="H26" s="3"/>
      <c r="BR26" s="14">
        <v>1</v>
      </c>
    </row>
    <row r="27" spans="1:70" ht="30" x14ac:dyDescent="0.25">
      <c r="A27" s="27" t="s">
        <v>5</v>
      </c>
      <c r="B27" s="27" t="s">
        <v>47</v>
      </c>
      <c r="C27" s="28" t="s">
        <v>48</v>
      </c>
      <c r="D27" s="29" t="s">
        <v>5</v>
      </c>
      <c r="E27" s="29" t="s">
        <v>5</v>
      </c>
      <c r="F27" s="11" t="s">
        <v>5</v>
      </c>
      <c r="G27" s="6" t="s">
        <v>5</v>
      </c>
      <c r="BR27" s="14">
        <v>1</v>
      </c>
    </row>
    <row r="28" spans="1:70" ht="30" x14ac:dyDescent="0.25">
      <c r="A28" s="29" t="s">
        <v>39</v>
      </c>
      <c r="B28" s="29" t="s">
        <v>0</v>
      </c>
      <c r="C28" s="30" t="s">
        <v>65</v>
      </c>
      <c r="D28" s="29" t="s">
        <v>14</v>
      </c>
      <c r="E28" s="29">
        <v>36</v>
      </c>
      <c r="F28" s="11"/>
      <c r="G28" s="6">
        <f t="shared" si="0"/>
        <v>0</v>
      </c>
      <c r="BR28" s="14">
        <v>1</v>
      </c>
    </row>
    <row r="29" spans="1:70" ht="30" x14ac:dyDescent="0.25">
      <c r="A29" s="27" t="s">
        <v>5</v>
      </c>
      <c r="B29" s="27" t="s">
        <v>50</v>
      </c>
      <c r="C29" s="28" t="s">
        <v>51</v>
      </c>
      <c r="D29" s="29" t="s">
        <v>5</v>
      </c>
      <c r="E29" s="29" t="s">
        <v>5</v>
      </c>
      <c r="F29" s="11" t="s">
        <v>5</v>
      </c>
      <c r="G29" s="6" t="s">
        <v>5</v>
      </c>
      <c r="BR29" s="14">
        <v>1</v>
      </c>
    </row>
    <row r="30" spans="1:70" ht="30" x14ac:dyDescent="0.25">
      <c r="A30" s="29" t="s">
        <v>40</v>
      </c>
      <c r="B30" s="29" t="s">
        <v>0</v>
      </c>
      <c r="C30" s="30" t="s">
        <v>66</v>
      </c>
      <c r="D30" s="29" t="s">
        <v>14</v>
      </c>
      <c r="E30" s="29">
        <v>556</v>
      </c>
      <c r="F30" s="11"/>
      <c r="G30" s="6">
        <f t="shared" si="0"/>
        <v>0</v>
      </c>
      <c r="BR30" s="14">
        <v>1</v>
      </c>
    </row>
    <row r="31" spans="1:70" ht="30" x14ac:dyDescent="0.25">
      <c r="A31" s="27" t="s">
        <v>5</v>
      </c>
      <c r="B31" s="27" t="s">
        <v>53</v>
      </c>
      <c r="C31" s="28" t="s">
        <v>54</v>
      </c>
      <c r="D31" s="29" t="s">
        <v>5</v>
      </c>
      <c r="E31" s="29" t="s">
        <v>5</v>
      </c>
      <c r="F31" s="11" t="s">
        <v>5</v>
      </c>
      <c r="G31" s="6" t="s">
        <v>5</v>
      </c>
      <c r="BR31" s="14">
        <v>1</v>
      </c>
    </row>
    <row r="32" spans="1:70" ht="78.75" x14ac:dyDescent="0.25">
      <c r="A32" s="29" t="s">
        <v>43</v>
      </c>
      <c r="B32" s="29" t="s">
        <v>0</v>
      </c>
      <c r="C32" s="30" t="s">
        <v>99</v>
      </c>
      <c r="D32" s="29" t="s">
        <v>14</v>
      </c>
      <c r="E32" s="29">
        <v>758</v>
      </c>
      <c r="F32" s="11"/>
      <c r="G32" s="6">
        <f t="shared" si="0"/>
        <v>0</v>
      </c>
      <c r="BR32" s="14">
        <v>1</v>
      </c>
    </row>
    <row r="33" spans="1:70" ht="30" x14ac:dyDescent="0.25">
      <c r="A33" s="25" t="s">
        <v>5</v>
      </c>
      <c r="B33" s="25" t="s">
        <v>59</v>
      </c>
      <c r="C33" s="26" t="s">
        <v>60</v>
      </c>
      <c r="D33" s="25" t="s">
        <v>5</v>
      </c>
      <c r="E33" s="25" t="s">
        <v>5</v>
      </c>
      <c r="F33" s="12" t="s">
        <v>5</v>
      </c>
      <c r="G33" s="7" t="s">
        <v>5</v>
      </c>
      <c r="BR33" s="14">
        <v>1</v>
      </c>
    </row>
    <row r="34" spans="1:70" ht="30" x14ac:dyDescent="0.25">
      <c r="A34" s="27" t="s">
        <v>5</v>
      </c>
      <c r="B34" s="27" t="s">
        <v>61</v>
      </c>
      <c r="C34" s="28" t="s">
        <v>62</v>
      </c>
      <c r="D34" s="29" t="s">
        <v>5</v>
      </c>
      <c r="E34" s="29" t="s">
        <v>5</v>
      </c>
      <c r="F34" s="11" t="s">
        <v>5</v>
      </c>
      <c r="G34" s="6" t="s">
        <v>5</v>
      </c>
      <c r="BR34" s="14">
        <v>1</v>
      </c>
    </row>
    <row r="35" spans="1:70" ht="30" x14ac:dyDescent="0.25">
      <c r="A35" s="29" t="s">
        <v>45</v>
      </c>
      <c r="B35" s="29" t="s">
        <v>0</v>
      </c>
      <c r="C35" s="30" t="s">
        <v>63</v>
      </c>
      <c r="D35" s="29" t="s">
        <v>14</v>
      </c>
      <c r="E35" s="29">
        <v>120</v>
      </c>
      <c r="F35" s="11"/>
      <c r="G35" s="6">
        <f t="shared" si="0"/>
        <v>0</v>
      </c>
      <c r="BR35" s="14">
        <v>1</v>
      </c>
    </row>
    <row r="36" spans="1:70" ht="30" x14ac:dyDescent="0.25">
      <c r="A36" s="31" t="s">
        <v>5</v>
      </c>
      <c r="B36" s="25" t="s">
        <v>67</v>
      </c>
      <c r="C36" s="26" t="s">
        <v>68</v>
      </c>
      <c r="D36" s="31" t="s">
        <v>5</v>
      </c>
      <c r="E36" s="31" t="s">
        <v>5</v>
      </c>
      <c r="F36" s="12" t="s">
        <v>5</v>
      </c>
      <c r="G36" s="7" t="s">
        <v>5</v>
      </c>
      <c r="BR36" s="14">
        <v>1</v>
      </c>
    </row>
    <row r="37" spans="1:70" ht="30" x14ac:dyDescent="0.25">
      <c r="A37" s="29" t="s">
        <v>5</v>
      </c>
      <c r="B37" s="27" t="s">
        <v>69</v>
      </c>
      <c r="C37" s="28" t="s">
        <v>70</v>
      </c>
      <c r="D37" s="29" t="s">
        <v>5</v>
      </c>
      <c r="E37" s="29" t="s">
        <v>5</v>
      </c>
      <c r="F37" s="11" t="s">
        <v>5</v>
      </c>
      <c r="G37" s="6" t="s">
        <v>5</v>
      </c>
      <c r="BR37" s="14">
        <v>1</v>
      </c>
    </row>
    <row r="38" spans="1:70" ht="30" x14ac:dyDescent="0.25">
      <c r="A38" s="29" t="s">
        <v>46</v>
      </c>
      <c r="B38" s="29" t="s">
        <v>0</v>
      </c>
      <c r="C38" s="30" t="s">
        <v>71</v>
      </c>
      <c r="D38" s="29" t="s">
        <v>72</v>
      </c>
      <c r="E38" s="29">
        <v>11</v>
      </c>
      <c r="F38" s="11"/>
      <c r="G38" s="6">
        <f t="shared" si="0"/>
        <v>0</v>
      </c>
      <c r="BR38" s="14">
        <v>1</v>
      </c>
    </row>
    <row r="39" spans="1:70" ht="30" x14ac:dyDescent="0.25">
      <c r="A39" s="29" t="s">
        <v>49</v>
      </c>
      <c r="B39" s="29" t="s">
        <v>0</v>
      </c>
      <c r="C39" s="30" t="s">
        <v>73</v>
      </c>
      <c r="D39" s="29" t="s">
        <v>72</v>
      </c>
      <c r="E39" s="29">
        <v>9</v>
      </c>
      <c r="F39" s="11"/>
      <c r="G39" s="6">
        <f t="shared" si="0"/>
        <v>0</v>
      </c>
      <c r="BR39" s="14">
        <v>1</v>
      </c>
    </row>
    <row r="40" spans="1:70" ht="30" x14ac:dyDescent="0.25">
      <c r="A40" s="29" t="s">
        <v>52</v>
      </c>
      <c r="B40" s="29" t="s">
        <v>0</v>
      </c>
      <c r="C40" s="30" t="s">
        <v>74</v>
      </c>
      <c r="D40" s="29" t="s">
        <v>72</v>
      </c>
      <c r="E40" s="29">
        <v>2</v>
      </c>
      <c r="F40" s="11"/>
      <c r="G40" s="6">
        <f t="shared" si="0"/>
        <v>0</v>
      </c>
      <c r="BR40" s="14">
        <v>1</v>
      </c>
    </row>
    <row r="41" spans="1:70" ht="30" x14ac:dyDescent="0.25">
      <c r="A41" s="29" t="s">
        <v>55</v>
      </c>
      <c r="B41" s="29" t="s">
        <v>0</v>
      </c>
      <c r="C41" s="30" t="s">
        <v>75</v>
      </c>
      <c r="D41" s="29" t="s">
        <v>72</v>
      </c>
      <c r="E41" s="29">
        <v>3</v>
      </c>
      <c r="F41" s="11"/>
      <c r="G41" s="6">
        <f t="shared" si="0"/>
        <v>0</v>
      </c>
      <c r="BR41" s="14">
        <v>1</v>
      </c>
    </row>
    <row r="42" spans="1:70" ht="30" x14ac:dyDescent="0.25">
      <c r="A42" s="25" t="s">
        <v>5</v>
      </c>
      <c r="B42" s="25" t="s">
        <v>76</v>
      </c>
      <c r="C42" s="26" t="s">
        <v>77</v>
      </c>
      <c r="D42" s="25" t="s">
        <v>5</v>
      </c>
      <c r="E42" s="25" t="s">
        <v>5</v>
      </c>
      <c r="F42" s="9" t="s">
        <v>5</v>
      </c>
      <c r="G42" s="7" t="s">
        <v>5</v>
      </c>
      <c r="BR42" s="14">
        <v>1</v>
      </c>
    </row>
    <row r="43" spans="1:70" ht="30" x14ac:dyDescent="0.25">
      <c r="A43" s="29" t="s">
        <v>5</v>
      </c>
      <c r="B43" s="27" t="s">
        <v>78</v>
      </c>
      <c r="C43" s="28" t="s">
        <v>79</v>
      </c>
      <c r="D43" s="29" t="s">
        <v>5</v>
      </c>
      <c r="E43" s="29" t="s">
        <v>5</v>
      </c>
      <c r="F43" s="11" t="s">
        <v>5</v>
      </c>
      <c r="G43" s="6" t="s">
        <v>5</v>
      </c>
      <c r="BR43" s="14">
        <v>1</v>
      </c>
    </row>
    <row r="44" spans="1:70" ht="30" x14ac:dyDescent="0.25">
      <c r="A44" s="29" t="s">
        <v>56</v>
      </c>
      <c r="B44" s="29" t="s">
        <v>0</v>
      </c>
      <c r="C44" s="30" t="s">
        <v>80</v>
      </c>
      <c r="D44" s="29" t="s">
        <v>81</v>
      </c>
      <c r="E44" s="29">
        <v>154</v>
      </c>
      <c r="F44" s="11"/>
      <c r="G44" s="6">
        <f t="shared" si="0"/>
        <v>0</v>
      </c>
      <c r="BR44" s="14">
        <v>1</v>
      </c>
    </row>
    <row r="45" spans="1:70" ht="30" x14ac:dyDescent="0.25">
      <c r="A45" s="29" t="s">
        <v>57</v>
      </c>
      <c r="B45" s="29" t="s">
        <v>0</v>
      </c>
      <c r="C45" s="30" t="s">
        <v>82</v>
      </c>
      <c r="D45" s="29" t="s">
        <v>81</v>
      </c>
      <c r="E45" s="29">
        <v>90</v>
      </c>
      <c r="F45" s="11"/>
      <c r="G45" s="6">
        <f t="shared" si="0"/>
        <v>0</v>
      </c>
      <c r="BR45" s="14">
        <v>1</v>
      </c>
    </row>
    <row r="46" spans="1:70" ht="30" x14ac:dyDescent="0.25">
      <c r="A46" s="29" t="s">
        <v>5</v>
      </c>
      <c r="B46" s="27" t="s">
        <v>83</v>
      </c>
      <c r="C46" s="28" t="s">
        <v>84</v>
      </c>
      <c r="D46" s="29" t="s">
        <v>5</v>
      </c>
      <c r="E46" s="29" t="s">
        <v>5</v>
      </c>
      <c r="F46" s="11" t="s">
        <v>5</v>
      </c>
      <c r="G46" s="6" t="s">
        <v>5</v>
      </c>
      <c r="BR46" s="14">
        <v>1</v>
      </c>
    </row>
    <row r="47" spans="1:70" ht="30" x14ac:dyDescent="0.25">
      <c r="A47" s="29" t="s">
        <v>58</v>
      </c>
      <c r="B47" s="27" t="s">
        <v>83</v>
      </c>
      <c r="C47" s="30" t="s">
        <v>85</v>
      </c>
      <c r="D47" s="29" t="s">
        <v>81</v>
      </c>
      <c r="E47" s="29">
        <v>79</v>
      </c>
      <c r="F47" s="11"/>
      <c r="G47" s="6">
        <f t="shared" si="0"/>
        <v>0</v>
      </c>
      <c r="BR47" s="14">
        <v>1</v>
      </c>
    </row>
    <row r="48" spans="1:70" ht="30" x14ac:dyDescent="0.25">
      <c r="A48" s="31" t="s">
        <v>5</v>
      </c>
      <c r="B48" s="25" t="s">
        <v>86</v>
      </c>
      <c r="C48" s="26" t="s">
        <v>98</v>
      </c>
      <c r="D48" s="31" t="s">
        <v>5</v>
      </c>
      <c r="E48" s="31" t="s">
        <v>5</v>
      </c>
      <c r="F48" s="12" t="s">
        <v>5</v>
      </c>
      <c r="G48" s="7" t="s">
        <v>5</v>
      </c>
      <c r="BR48" s="14">
        <v>1</v>
      </c>
    </row>
    <row r="49" spans="1:70" ht="30" x14ac:dyDescent="0.25">
      <c r="A49" s="29">
        <v>21</v>
      </c>
      <c r="B49" s="27" t="s">
        <v>87</v>
      </c>
      <c r="C49" s="30" t="s">
        <v>88</v>
      </c>
      <c r="D49" s="29" t="s">
        <v>72</v>
      </c>
      <c r="E49" s="29">
        <v>1</v>
      </c>
      <c r="F49" s="11"/>
      <c r="G49" s="6">
        <f t="shared" si="0"/>
        <v>0</v>
      </c>
      <c r="BR49" s="14">
        <v>1</v>
      </c>
    </row>
    <row r="50" spans="1:70" ht="48.75" customHeight="1" x14ac:dyDescent="0.2">
      <c r="A50" s="22" t="s">
        <v>0</v>
      </c>
      <c r="B50" s="22"/>
      <c r="C50" s="21"/>
      <c r="D50" s="22"/>
      <c r="E50" s="23"/>
      <c r="F50" s="32" t="s">
        <v>105</v>
      </c>
      <c r="G50" s="16">
        <f>SUM(G7:G49)</f>
        <v>0</v>
      </c>
      <c r="BR50" s="14">
        <v>1</v>
      </c>
    </row>
    <row r="51" spans="1:70" ht="30" x14ac:dyDescent="0.25">
      <c r="BR51" s="14">
        <v>1</v>
      </c>
    </row>
  </sheetData>
  <sheetProtection algorithmName="SHA-512" hashValue="NyT3244T485Ej/6hpNmOLGCHUSB/hCNaMb7njlqfO0UQ7+xfBuniw0lym3lrHq509hoSdVBnttwKB3cHv4LQjg==" saltValue="7q+m6/6s0/VYhjHDbL7rug==" spinCount="100000" sheet="1" objects="1" scenarios="1" formatCells="0" selectLockedCells="1"/>
  <printOptions horizontalCentered="1"/>
  <pageMargins left="0.39370078740157483" right="0.39370078740157483" top="0.78740157480314965" bottom="0.39370078740157483" header="0.31496062992125984" footer="0.31496062992125984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 ofertowy</vt:lpstr>
      <vt:lpstr>'kosztory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Sznabowicz</dc:creator>
  <cp:lastModifiedBy>Sznabowicz</cp:lastModifiedBy>
  <cp:lastPrinted>2017-05-02T10:50:49Z</cp:lastPrinted>
  <dcterms:created xsi:type="dcterms:W3CDTF">2017-05-02T07:35:16Z</dcterms:created>
  <dcterms:modified xsi:type="dcterms:W3CDTF">2017-05-02T10:50:59Z</dcterms:modified>
</cp:coreProperties>
</file>