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ciukiewicz\Documents\INWESTYCJE\ZAMÓWIENIA\ROSK\2018.271.4 Materiały dydaktyczne - zaj. wyrównawcze i rozwijające\"/>
    </mc:Choice>
  </mc:AlternateContent>
  <xr:revisionPtr revIDLastSave="0" documentId="13_ncr:1_{1D477A8E-1035-40DA-A32C-8A6570322196}" xr6:coauthVersionLast="38" xr6:coauthVersionMax="38" xr10:uidLastSave="{00000000-0000-0000-0000-000000000000}"/>
  <bookViews>
    <workbookView xWindow="0" yWindow="135" windowWidth="19140" windowHeight="8385" xr2:uid="{00000000-000D-0000-FFFF-FFFF00000000}"/>
  </bookViews>
  <sheets>
    <sheet name="Zestawienie" sheetId="3" r:id="rId1"/>
  </sheets>
  <calcPr calcId="162913"/>
</workbook>
</file>

<file path=xl/calcChain.xml><?xml version="1.0" encoding="utf-8"?>
<calcChain xmlns="http://schemas.openxmlformats.org/spreadsheetml/2006/main">
  <c r="K13" i="3" l="1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12" i="3"/>
  <c r="K61" i="3" l="1"/>
  <c r="I24" i="3"/>
  <c r="I52" i="3" l="1"/>
  <c r="I53" i="3"/>
  <c r="I54" i="3"/>
  <c r="I55" i="3"/>
  <c r="I56" i="3"/>
  <c r="I57" i="3"/>
  <c r="I39" i="3"/>
  <c r="I40" i="3"/>
  <c r="I41" i="3"/>
  <c r="I42" i="3"/>
  <c r="I43" i="3"/>
  <c r="I44" i="3"/>
  <c r="I45" i="3"/>
  <c r="I46" i="3"/>
  <c r="I47" i="3"/>
  <c r="I48" i="3"/>
  <c r="I49" i="3"/>
  <c r="I50" i="3"/>
  <c r="F15" i="3"/>
  <c r="F12" i="3"/>
  <c r="I12" i="3" s="1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51" i="3"/>
  <c r="I59" i="3" l="1"/>
  <c r="I60" i="3"/>
  <c r="I13" i="3"/>
  <c r="I14" i="3"/>
  <c r="I15" i="3"/>
  <c r="I16" i="3"/>
  <c r="I17" i="3"/>
  <c r="I18" i="3"/>
  <c r="I19" i="3"/>
  <c r="I20" i="3"/>
  <c r="I21" i="3"/>
  <c r="I22" i="3"/>
  <c r="I23" i="3"/>
  <c r="I25" i="3"/>
  <c r="I58" i="3"/>
</calcChain>
</file>

<file path=xl/sharedStrings.xml><?xml version="1.0" encoding="utf-8"?>
<sst xmlns="http://schemas.openxmlformats.org/spreadsheetml/2006/main" count="165" uniqueCount="119">
  <si>
    <t>Lp.</t>
  </si>
  <si>
    <t>Opis</t>
  </si>
  <si>
    <t>SP Nr 1</t>
  </si>
  <si>
    <t>SP Nr 4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</si>
  <si>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</si>
  <si>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</si>
  <si>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</si>
  <si>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</si>
  <si>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</si>
  <si>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</si>
  <si>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</si>
  <si>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</si>
  <si>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</si>
  <si>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</si>
  <si>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</si>
  <si>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</si>
  <si>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</si>
  <si>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</si>
  <si>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</si>
  <si>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Wymiar</t>
  </si>
  <si>
    <t>szt.</t>
  </si>
  <si>
    <t xml:space="preserve">Ołówek </t>
  </si>
  <si>
    <t>Linijka 30cm</t>
  </si>
  <si>
    <t>Długopis</t>
  </si>
  <si>
    <t>kpl.</t>
  </si>
  <si>
    <t>16.</t>
  </si>
  <si>
    <t>Zeszyt A5 w kratkę 60k</t>
  </si>
  <si>
    <t>Razem</t>
  </si>
  <si>
    <t>17.</t>
  </si>
  <si>
    <t>18.</t>
  </si>
  <si>
    <t>19.</t>
  </si>
  <si>
    <t>20.</t>
  </si>
  <si>
    <t>Zestaw nr 1</t>
  </si>
  <si>
    <t>Zestaw nr 2</t>
  </si>
  <si>
    <t>Zestaw nr 3</t>
  </si>
  <si>
    <t>Zestaw nr 4</t>
  </si>
  <si>
    <t>Zestaw nr 5</t>
  </si>
  <si>
    <t>"Bajkowe kółeczka czyli origami płaskie z koła” , Wyd. BIS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</si>
  <si>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</si>
  <si>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</si>
  <si>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</si>
  <si>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</si>
  <si>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</si>
  <si>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</si>
  <si>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</si>
  <si>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</si>
  <si>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</si>
  <si>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</si>
  <si>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</si>
  <si>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</si>
  <si>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</si>
  <si>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</si>
  <si>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</si>
  <si>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</si>
  <si>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</si>
  <si>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</si>
  <si>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</si>
  <si>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</si>
  <si>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</si>
  <si>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</si>
  <si>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</si>
  <si>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</si>
  <si>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</si>
  <si>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</si>
  <si>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</si>
  <si>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</si>
  <si>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 xml:space="preserve">Miejsce dostarczenia zestawów </t>
  </si>
  <si>
    <t>ZESTAWIENIE  ZAMAWIANYCH MATERIAŁÓW</t>
  </si>
  <si>
    <t>Dostawa pomocy dydaktycznych – materiały dydaktyczne do prowadzenia zajęć wyrównujących i rozwijających z uczniami Szkół Podstawowych i Oddziałów Gimnazjalnych w Gminie Barlinek w roku szkolnym 2018-2019</t>
  </si>
  <si>
    <t>Kredki ołówkowe min. 12 kolorów</t>
  </si>
  <si>
    <t>„Przyroda z pomysłem. Zadania warsztatowe. Klasa 6 cz. 1”, Wyd. WSiP</t>
  </si>
  <si>
    <t>„Przyroda z pomysłem. Zadania warsztatowe. Klasa 6 cz. 2”, Wyd. WSiP</t>
  </si>
  <si>
    <t>ryza</t>
  </si>
  <si>
    <t xml:space="preserve">Papier kolorowy A4 </t>
  </si>
  <si>
    <t>Klej w sztyfcie</t>
  </si>
  <si>
    <t>Zeszyt A5 w kreatkę 32k</t>
  </si>
  <si>
    <t>Mariola Rosłaniec, Beata Szydłowska „Matematyczne podchody z Olimpem 3” Klasa 3, Wyd. OLIMP</t>
  </si>
  <si>
    <t>Joanna Winiecka-Nowak „Przyroda Plus 1 – ćwiczenia rozwijające zainteresowania”, Wyd. Nowa Era</t>
  </si>
  <si>
    <t xml:space="preserve">A. Kornega, A. Śliwa „Przyroda Plus 2 – ćwiczenia rozwijające zainteresowania”, Wyd. Nowa Era </t>
  </si>
  <si>
    <t xml:space="preserve">J. Kuryjak „Atlas przyrodniczy dla dzieci – Zwierzęta i rośliny Polski”, Wyd. Aksjomat </t>
  </si>
  <si>
    <t>„365 eksperymentów na każdy dzień roku”, Wyd. REA-SJ</t>
  </si>
  <si>
    <t>Ilona Żeber-Dzikowska „Przyroda 4 – zeszyt ćwiczeń”, Wyd. MAC</t>
  </si>
  <si>
    <t xml:space="preserve">„Liczę z Pitagorasem kl. 4 – zeszyt ćwiczeń cz. I”, Oficyna Wydawniczo-Poligraficzna ADAM </t>
  </si>
  <si>
    <t xml:space="preserve">„Liczę z Pitagorasem kl. 4 – zeszyt ćwiczeń cz. II”, Oficyna Wydawniczo-Poligraficzna ADAM </t>
  </si>
  <si>
    <t xml:space="preserve">S. Łęski, W. Łęska „Liczę z Pitagorasem kl. 5 – zbiór zadań”, Oficyna Wydawniczo-Poligraficzna ADAM </t>
  </si>
  <si>
    <t>„Ćwiczenia z pomysłem na matematykę 2 cz. I”, Wyd. WSiP</t>
  </si>
  <si>
    <t>„Ćwiczenia z pomysłem na matematykę 2 cz. II”, Wyd. WSiP</t>
  </si>
  <si>
    <t>„Ćwiczenia z pomysłem na matematykę 2 cz. III”, Wyd. WSiP</t>
  </si>
  <si>
    <t>„Ćwiczenia z pomysłem na matematykę 2 cz. IV”, Wyd. WSiP</t>
  </si>
  <si>
    <t>Małgorzata Paszyńska „Zabawa z matematyką – seria rozwijanie zainteresowań matematycznych. Zeszyt ćwiczeń cz. III”, Wyd. Nowa Era</t>
  </si>
  <si>
    <t>Małgorzata Paszyńska „Zabawa z matematyką – seria rozwijanie zainteresowań matematycznych. Zeszyt ćwiczeń cz. IV”, Wyd. Nowa Era</t>
  </si>
  <si>
    <t>S. Kalisz, J. Kubicki „Matematyka na szóstkę – zadania dodatkowe”, Wyd. Nowik</t>
  </si>
  <si>
    <t xml:space="preserve">D. Budzich, A. Kowalska „Wędrówki matematyczne – testy przygotowujące”, Wyd. NIKO </t>
  </si>
  <si>
    <t>„Matematyka klasa 4 – ćwiczenia wyrównawcze”, Wyd. WIR</t>
  </si>
  <si>
    <t>K. Bielenica, M. Bura, M. Kwil, B. Lankiewicz „Liczę coraz lepiej”, Wyd. Nowa Era</t>
  </si>
  <si>
    <t xml:space="preserve">„Matematyka z kluczem – Radzę sobie coraz lepiej klasa 5. Zeszyt ćwiczeń 1”, Wyd. Nowa Era </t>
  </si>
  <si>
    <t xml:space="preserve">„Matematyka z kluczem – Radzę sobie coraz lepiej klasa 5. Zeszyt ćwiczeń 2”, Wyd. Nowa Era </t>
  </si>
  <si>
    <t>„Wir smart 1 - podręcznik”, Wyd. LektorKlett</t>
  </si>
  <si>
    <t>„Wir smart 2 - podręcznik”, Wyd. LektorKlett</t>
  </si>
  <si>
    <t xml:space="preserve">„Wir smart 1 - ćwiczenia”, Wyd. LektorKlett </t>
  </si>
  <si>
    <t xml:space="preserve">„Wir smart 2 - ćwiczenia”, Wyd. LektorKlett </t>
  </si>
  <si>
    <t xml:space="preserve">Virginia Evans, Jenny Dodey „Smart Time 3” książka ucznia, Wyd. Express Publishing </t>
  </si>
  <si>
    <t xml:space="preserve">Virginia Evans, Jenny Dodey „Smart Time 3” ćwiczenia, Wyd. Express Publishing </t>
  </si>
  <si>
    <t xml:space="preserve">„I Wonder 1” książka ucznia, Wyd. Express Publishing </t>
  </si>
  <si>
    <t xml:space="preserve">„I Wonder 2” książka ucznia, Wyd. Express Publishing </t>
  </si>
  <si>
    <t>„I Wonder 1” ćwiczenia, Wyd. Express Publishing</t>
  </si>
  <si>
    <t>„I Wonder 2” ćwiczenia, Wyd. Express Publishing</t>
  </si>
  <si>
    <t>Linijka dla dziecka słobowidzącego 20cm</t>
  </si>
  <si>
    <t>Liniał optyczny z czerwoną linią wiodącą 1,5x250x25</t>
  </si>
  <si>
    <t>Folia powiększająca A4</t>
  </si>
  <si>
    <t>Załącznik nr 2</t>
  </si>
  <si>
    <t>"Przyroda zeszyt ćwiczeń kl. 4 szkola podstawowa", Wyd. WSiP</t>
  </si>
  <si>
    <t>49.</t>
  </si>
  <si>
    <t xml:space="preserve">Fiszki Plus „Niemiecki dla początkujących” poziom A0-A1, Wyd. Edgard </t>
  </si>
  <si>
    <t xml:space="preserve">„ABC Deutsch. Klasa 2” cz. 1, Podręcznik z ćwiczeniami i płytą CD, Wyd. WSiP </t>
  </si>
  <si>
    <t xml:space="preserve">„ABC Deutsch. Klasa 2” cz. 2, Podręcznik z ćwiczeniami i płytą CD, Wyd. WSiP </t>
  </si>
  <si>
    <t>Cena jednostkowa  (zł/szt.)</t>
  </si>
  <si>
    <t>Wartość   (zł brutto)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</si>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</sst>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6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center" textRotation="90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4" fontId="1" fillId="0" borderId="0" xfId="1" applyFont="1"/>
    <xf numFmtId="44" fontId="1" fillId="0" borderId="1" xfId="1" applyFont="1" applyBorder="1"/>
    <xf numFmtId="164" fontId="1" fillId="0" borderId="1" xfId="1" applyNumberFormat="1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1066800</xdr:colOff>
      <xdr:row>0</xdr:row>
      <xdr:rowOff>85725</xdr:rowOff>
    </xdr:from>
    <xdr:to>
      <xdr:col>5</xdr:col>
      <xdr:colOff>238125</xdr:colOff>
      <xdr:row>4</xdr:row>
      <xdr:rowOff>19050</xdr:rowOff>
    </xdr:to>
    <xdr:pic>
      <xdr:nvPicPr>
        <xdr:cNvPr id="1025" name="Obraz 7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57325" y="247650"/>
          <a:ext cx="32670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K160"/>
  <sheetViews>
    <sheetView tabSelected="1" topLeftCell="A2" zoomScaleNormal="100" workbookViewId="0">
      <selection activeCell="O11" sqref="O11"/>
    </sheetView>
  </sheetViews>
  <sheetFormatPr defaultRowHeight="12.75"/>
  <cols>
    <col min="1" max="1" width="5.125" style="5" customWidth="1"/>
    <col min="2" max="2" width="41.875" style="1" customWidth="1"/>
    <col min="3" max="8" width="5.25" style="1" customWidth="1"/>
    <col min="9" max="9" width="9" style="1"/>
    <col min="10" max="10" width="10.75" style="1" customWidth="1"/>
    <col min="11" max="16384" width="9" style="1"/>
  </cols>
  <sheetData>
    <row r="4" spans="1:11">
      <c r="I4" s="15"/>
    </row>
    <row r="5" spans="1:11">
      <c r="H5" s="19" t="s">
        <v>110</v>
      </c>
      <c r="I5" s="19"/>
    </row>
    <row r="6" spans="1:11" ht="14.25">
      <c r="A6" s="21" t="s">
        <v>67</v>
      </c>
      <c r="B6" s="21"/>
      <c r="C6" s="21"/>
      <c r="D6" s="21"/>
      <c r="E6" s="21"/>
      <c r="F6" s="21"/>
      <c r="G6" s="21"/>
      <c r="H6" s="21"/>
      <c r="I6" s="21"/>
    </row>
    <row r="7" spans="1:11" ht="33.75" customHeight="1">
      <c r="A7" s="20" t="s">
        <v>68</v>
      </c>
      <c r="B7" s="20"/>
      <c r="C7" s="20"/>
      <c r="D7" s="20"/>
      <c r="E7" s="20"/>
      <c r="F7" s="20"/>
      <c r="G7" s="20"/>
      <c r="H7" s="20"/>
      <c r="I7" s="20"/>
    </row>
    <row r="8" spans="1:11">
      <c r="A8" s="14"/>
      <c r="B8" s="14"/>
      <c r="C8" s="5"/>
    </row>
    <row r="9" spans="1:11" ht="14.25" customHeight="1">
      <c r="A9" s="22" t="s">
        <v>0</v>
      </c>
      <c r="B9" s="22" t="s">
        <v>1</v>
      </c>
      <c r="C9" s="25" t="s">
        <v>19</v>
      </c>
      <c r="D9" s="29" t="s">
        <v>66</v>
      </c>
      <c r="E9" s="30"/>
      <c r="F9" s="30"/>
      <c r="G9" s="30"/>
      <c r="H9" s="30"/>
      <c r="I9" s="22" t="s">
        <v>27</v>
      </c>
      <c r="J9" s="31" t="s">
        <v>116</v>
      </c>
      <c r="K9" s="31" t="s">
        <v>117</v>
      </c>
    </row>
    <row r="10" spans="1:11">
      <c r="A10" s="23"/>
      <c r="B10" s="23"/>
      <c r="C10" s="26"/>
      <c r="D10" s="28" t="s">
        <v>2</v>
      </c>
      <c r="E10" s="28"/>
      <c r="F10" s="28" t="s">
        <v>3</v>
      </c>
      <c r="G10" s="28"/>
      <c r="H10" s="28"/>
      <c r="I10" s="23"/>
      <c r="J10" s="31"/>
      <c r="K10" s="31"/>
    </row>
    <row r="11" spans="1:11" s="5" customFormat="1" ht="57.75" customHeight="1">
      <c r="A11" s="24"/>
      <c r="B11" s="24"/>
      <c r="C11" s="27"/>
      <c r="D11" s="11" t="s">
        <v>32</v>
      </c>
      <c r="E11" s="11" t="s">
        <v>33</v>
      </c>
      <c r="F11" s="11" t="s">
        <v>34</v>
      </c>
      <c r="G11" s="11" t="s">
        <v>35</v>
      </c>
      <c r="H11" s="11" t="s">
        <v>36</v>
      </c>
      <c r="I11" s="24"/>
      <c r="J11" s="31"/>
      <c r="K11" s="31"/>
    </row>
    <row r="12" spans="1:11">
      <c r="A12" s="6" t="s">
        <v>4</v>
      </c>
      <c r="B12" s="7" t="s">
        <v>26</v>
      </c>
      <c r="C12" s="8" t="s">
        <v>20</v>
      </c>
      <c r="D12" s="12"/>
      <c r="E12" s="6"/>
      <c r="F12" s="12">
        <f>48+30</f>
        <v>78</v>
      </c>
      <c r="G12" s="17">
        <v>20</v>
      </c>
      <c r="H12" s="12">
        <v>40</v>
      </c>
      <c r="I12" s="10">
        <f t="shared" ref="I12:I43" si="0">SUM(D12:H12)</f>
        <v>138</v>
      </c>
      <c r="J12" s="34"/>
      <c r="K12" s="33">
        <f>I12*J12</f>
        <v>0</v>
      </c>
    </row>
    <row r="13" spans="1:11">
      <c r="A13" s="16" t="s">
        <v>5</v>
      </c>
      <c r="B13" s="7" t="s">
        <v>75</v>
      </c>
      <c r="C13" s="8" t="s">
        <v>20</v>
      </c>
      <c r="D13" s="12">
        <v>10</v>
      </c>
      <c r="E13" s="6">
        <v>50</v>
      </c>
      <c r="F13" s="12"/>
      <c r="G13" s="17"/>
      <c r="H13" s="12"/>
      <c r="I13" s="10">
        <f t="shared" si="0"/>
        <v>60</v>
      </c>
      <c r="J13" s="34"/>
      <c r="K13" s="33">
        <f t="shared" ref="K13:K60" si="1">I13*J13</f>
        <v>0</v>
      </c>
    </row>
    <row r="14" spans="1:11">
      <c r="A14" s="16" t="s">
        <v>6</v>
      </c>
      <c r="B14" s="7" t="s">
        <v>73</v>
      </c>
      <c r="C14" s="8" t="s">
        <v>72</v>
      </c>
      <c r="D14" s="12">
        <v>2</v>
      </c>
      <c r="E14" s="6">
        <v>2</v>
      </c>
      <c r="F14" s="12"/>
      <c r="G14" s="17"/>
      <c r="H14" s="12"/>
      <c r="I14" s="10">
        <f t="shared" si="0"/>
        <v>4</v>
      </c>
      <c r="J14" s="34"/>
      <c r="K14" s="33">
        <f t="shared" si="1"/>
        <v>0</v>
      </c>
    </row>
    <row r="15" spans="1:11">
      <c r="A15" s="16" t="s">
        <v>7</v>
      </c>
      <c r="B15" s="7" t="s">
        <v>23</v>
      </c>
      <c r="C15" s="8" t="s">
        <v>20</v>
      </c>
      <c r="D15" s="12">
        <v>20</v>
      </c>
      <c r="E15" s="6">
        <v>60</v>
      </c>
      <c r="F15" s="12">
        <f>48+30</f>
        <v>78</v>
      </c>
      <c r="G15" s="17">
        <v>20</v>
      </c>
      <c r="H15" s="12">
        <v>40</v>
      </c>
      <c r="I15" s="10">
        <f t="shared" si="0"/>
        <v>218</v>
      </c>
      <c r="J15" s="34"/>
      <c r="K15" s="33">
        <f t="shared" si="1"/>
        <v>0</v>
      </c>
    </row>
    <row r="16" spans="1:11">
      <c r="A16" s="16" t="s">
        <v>8</v>
      </c>
      <c r="B16" s="7" t="s">
        <v>21</v>
      </c>
      <c r="C16" s="8" t="s">
        <v>20</v>
      </c>
      <c r="D16" s="12">
        <v>20</v>
      </c>
      <c r="E16" s="6">
        <v>60</v>
      </c>
      <c r="F16" s="12"/>
      <c r="G16" s="17"/>
      <c r="H16" s="12"/>
      <c r="I16" s="10">
        <f t="shared" si="0"/>
        <v>80</v>
      </c>
      <c r="J16" s="34"/>
      <c r="K16" s="33">
        <f t="shared" si="1"/>
        <v>0</v>
      </c>
    </row>
    <row r="17" spans="1:11">
      <c r="A17" s="16" t="s">
        <v>9</v>
      </c>
      <c r="B17" s="7" t="s">
        <v>22</v>
      </c>
      <c r="C17" s="8" t="s">
        <v>20</v>
      </c>
      <c r="D17" s="12">
        <v>20</v>
      </c>
      <c r="E17" s="6">
        <v>60</v>
      </c>
      <c r="F17" s="12"/>
      <c r="G17" s="17"/>
      <c r="H17" s="12"/>
      <c r="I17" s="10">
        <f t="shared" si="0"/>
        <v>80</v>
      </c>
      <c r="J17" s="34"/>
      <c r="K17" s="33">
        <f t="shared" si="1"/>
        <v>0</v>
      </c>
    </row>
    <row r="18" spans="1:11">
      <c r="A18" s="16" t="s">
        <v>10</v>
      </c>
      <c r="B18" s="7" t="s">
        <v>69</v>
      </c>
      <c r="C18" s="8" t="s">
        <v>24</v>
      </c>
      <c r="D18" s="12"/>
      <c r="E18" s="6"/>
      <c r="F18" s="12">
        <v>6</v>
      </c>
      <c r="G18" s="17"/>
      <c r="H18" s="12"/>
      <c r="I18" s="10">
        <f t="shared" si="0"/>
        <v>6</v>
      </c>
      <c r="J18" s="34"/>
      <c r="K18" s="33">
        <f t="shared" si="1"/>
        <v>0</v>
      </c>
    </row>
    <row r="19" spans="1:11">
      <c r="A19" s="16" t="s">
        <v>11</v>
      </c>
      <c r="B19" s="7" t="s">
        <v>74</v>
      </c>
      <c r="C19" s="8" t="s">
        <v>20</v>
      </c>
      <c r="D19" s="12">
        <v>10</v>
      </c>
      <c r="E19" s="6">
        <v>10</v>
      </c>
      <c r="F19" s="12"/>
      <c r="G19" s="17"/>
      <c r="H19" s="12"/>
      <c r="I19" s="10">
        <f t="shared" si="0"/>
        <v>20</v>
      </c>
      <c r="J19" s="34"/>
      <c r="K19" s="33">
        <f t="shared" si="1"/>
        <v>0</v>
      </c>
    </row>
    <row r="20" spans="1:11">
      <c r="A20" s="16" t="s">
        <v>12</v>
      </c>
      <c r="B20" s="13" t="s">
        <v>37</v>
      </c>
      <c r="C20" s="8" t="s">
        <v>20</v>
      </c>
      <c r="D20" s="12">
        <v>10</v>
      </c>
      <c r="E20" s="6">
        <v>10</v>
      </c>
      <c r="F20" s="12"/>
      <c r="G20" s="17"/>
      <c r="H20" s="12"/>
      <c r="I20" s="10">
        <f t="shared" si="0"/>
        <v>20</v>
      </c>
      <c r="J20" s="34"/>
      <c r="K20" s="33">
        <f t="shared" si="1"/>
        <v>0</v>
      </c>
    </row>
    <row r="21" spans="1:11" ht="25.5">
      <c r="A21" s="16" t="s">
        <v>13</v>
      </c>
      <c r="B21" s="13" t="s">
        <v>70</v>
      </c>
      <c r="C21" s="8" t="s">
        <v>20</v>
      </c>
      <c r="D21" s="12">
        <v>10</v>
      </c>
      <c r="E21" s="6"/>
      <c r="F21" s="12"/>
      <c r="G21" s="17"/>
      <c r="H21" s="12"/>
      <c r="I21" s="10">
        <f t="shared" si="0"/>
        <v>10</v>
      </c>
      <c r="J21" s="34"/>
      <c r="K21" s="33">
        <f t="shared" si="1"/>
        <v>0</v>
      </c>
    </row>
    <row r="22" spans="1:11" ht="25.5">
      <c r="A22" s="16" t="s">
        <v>14</v>
      </c>
      <c r="B22" s="13" t="s">
        <v>71</v>
      </c>
      <c r="C22" s="8" t="s">
        <v>20</v>
      </c>
      <c r="D22" s="12">
        <v>10</v>
      </c>
      <c r="E22" s="6"/>
      <c r="F22" s="12"/>
      <c r="G22" s="17"/>
      <c r="H22" s="12"/>
      <c r="I22" s="10">
        <f t="shared" si="0"/>
        <v>10</v>
      </c>
      <c r="J22" s="34"/>
      <c r="K22" s="33">
        <f t="shared" si="1"/>
        <v>0</v>
      </c>
    </row>
    <row r="23" spans="1:11" ht="25.5">
      <c r="A23" s="16" t="s">
        <v>15</v>
      </c>
      <c r="B23" s="13" t="s">
        <v>76</v>
      </c>
      <c r="C23" s="8" t="s">
        <v>20</v>
      </c>
      <c r="D23" s="12"/>
      <c r="E23" s="6">
        <v>20</v>
      </c>
      <c r="F23" s="12"/>
      <c r="G23" s="17"/>
      <c r="H23" s="12"/>
      <c r="I23" s="10">
        <f t="shared" si="0"/>
        <v>20</v>
      </c>
      <c r="J23" s="34"/>
      <c r="K23" s="33">
        <f t="shared" si="1"/>
        <v>0</v>
      </c>
    </row>
    <row r="24" spans="1:11" ht="25.5">
      <c r="A24" s="18" t="s">
        <v>16</v>
      </c>
      <c r="B24" s="13" t="s">
        <v>111</v>
      </c>
      <c r="C24" s="8" t="s">
        <v>20</v>
      </c>
      <c r="D24" s="12"/>
      <c r="E24" s="18">
        <v>30</v>
      </c>
      <c r="F24" s="12"/>
      <c r="G24" s="17"/>
      <c r="H24" s="12"/>
      <c r="I24" s="10">
        <f t="shared" si="0"/>
        <v>30</v>
      </c>
      <c r="J24" s="34"/>
      <c r="K24" s="33">
        <f t="shared" si="1"/>
        <v>0</v>
      </c>
    </row>
    <row r="25" spans="1:11" ht="25.5">
      <c r="A25" s="18" t="s">
        <v>17</v>
      </c>
      <c r="B25" s="13" t="s">
        <v>77</v>
      </c>
      <c r="C25" s="8" t="s">
        <v>20</v>
      </c>
      <c r="D25" s="12"/>
      <c r="E25" s="6"/>
      <c r="F25" s="12">
        <v>24</v>
      </c>
      <c r="G25" s="17"/>
      <c r="H25" s="12"/>
      <c r="I25" s="10">
        <f t="shared" si="0"/>
        <v>24</v>
      </c>
      <c r="J25" s="34"/>
      <c r="K25" s="33">
        <f t="shared" si="1"/>
        <v>0</v>
      </c>
    </row>
    <row r="26" spans="1:11" ht="25.5">
      <c r="A26" s="18" t="s">
        <v>18</v>
      </c>
      <c r="B26" s="13" t="s">
        <v>78</v>
      </c>
      <c r="C26" s="8" t="s">
        <v>20</v>
      </c>
      <c r="D26" s="12"/>
      <c r="E26" s="16"/>
      <c r="F26" s="12">
        <v>12</v>
      </c>
      <c r="G26" s="17"/>
      <c r="H26" s="12"/>
      <c r="I26" s="10">
        <f t="shared" si="0"/>
        <v>12</v>
      </c>
      <c r="J26" s="34"/>
      <c r="K26" s="33">
        <f t="shared" si="1"/>
        <v>0</v>
      </c>
    </row>
    <row r="27" spans="1:11" ht="25.5">
      <c r="A27" s="18" t="s">
        <v>25</v>
      </c>
      <c r="B27" s="13" t="s">
        <v>79</v>
      </c>
      <c r="C27" s="8" t="s">
        <v>20</v>
      </c>
      <c r="D27" s="12"/>
      <c r="E27" s="16"/>
      <c r="F27" s="12">
        <v>36</v>
      </c>
      <c r="G27" s="17"/>
      <c r="H27" s="12"/>
      <c r="I27" s="10">
        <f t="shared" si="0"/>
        <v>36</v>
      </c>
      <c r="J27" s="34"/>
      <c r="K27" s="33">
        <f t="shared" si="1"/>
        <v>0</v>
      </c>
    </row>
    <row r="28" spans="1:11">
      <c r="A28" s="18" t="s">
        <v>28</v>
      </c>
      <c r="B28" s="9" t="s">
        <v>80</v>
      </c>
      <c r="C28" s="8" t="s">
        <v>20</v>
      </c>
      <c r="D28" s="12"/>
      <c r="E28" s="16"/>
      <c r="F28" s="12">
        <v>12</v>
      </c>
      <c r="G28" s="17"/>
      <c r="H28" s="12"/>
      <c r="I28" s="10">
        <f t="shared" si="0"/>
        <v>12</v>
      </c>
      <c r="J28" s="34"/>
      <c r="K28" s="33">
        <f t="shared" si="1"/>
        <v>0</v>
      </c>
    </row>
    <row r="29" spans="1:11" ht="25.5">
      <c r="A29" s="18" t="s">
        <v>29</v>
      </c>
      <c r="B29" s="13" t="s">
        <v>81</v>
      </c>
      <c r="C29" s="8" t="s">
        <v>20</v>
      </c>
      <c r="D29" s="12"/>
      <c r="E29" s="16"/>
      <c r="F29" s="12">
        <v>12</v>
      </c>
      <c r="G29" s="17"/>
      <c r="H29" s="12"/>
      <c r="I29" s="10">
        <f t="shared" si="0"/>
        <v>12</v>
      </c>
      <c r="J29" s="34"/>
      <c r="K29" s="33">
        <f t="shared" si="1"/>
        <v>0</v>
      </c>
    </row>
    <row r="30" spans="1:11" ht="25.5">
      <c r="A30" s="18" t="s">
        <v>30</v>
      </c>
      <c r="B30" s="13" t="s">
        <v>82</v>
      </c>
      <c r="C30" s="8" t="s">
        <v>20</v>
      </c>
      <c r="D30" s="12"/>
      <c r="E30" s="16"/>
      <c r="F30" s="12">
        <v>6</v>
      </c>
      <c r="G30" s="17"/>
      <c r="H30" s="12"/>
      <c r="I30" s="10">
        <f t="shared" si="0"/>
        <v>6</v>
      </c>
      <c r="J30" s="34"/>
      <c r="K30" s="33">
        <f t="shared" si="1"/>
        <v>0</v>
      </c>
    </row>
    <row r="31" spans="1:11" ht="25.5">
      <c r="A31" s="18" t="s">
        <v>31</v>
      </c>
      <c r="B31" s="13" t="s">
        <v>83</v>
      </c>
      <c r="C31" s="8" t="s">
        <v>20</v>
      </c>
      <c r="D31" s="12"/>
      <c r="E31" s="16"/>
      <c r="F31" s="12">
        <v>6</v>
      </c>
      <c r="G31" s="17"/>
      <c r="H31" s="12"/>
      <c r="I31" s="10">
        <f t="shared" si="0"/>
        <v>6</v>
      </c>
      <c r="J31" s="34"/>
      <c r="K31" s="33">
        <f t="shared" si="1"/>
        <v>0</v>
      </c>
    </row>
    <row r="32" spans="1:11" ht="25.5">
      <c r="A32" s="18" t="s">
        <v>38</v>
      </c>
      <c r="B32" s="13" t="s">
        <v>84</v>
      </c>
      <c r="C32" s="8" t="s">
        <v>20</v>
      </c>
      <c r="D32" s="12"/>
      <c r="E32" s="16"/>
      <c r="F32" s="12">
        <v>6</v>
      </c>
      <c r="G32" s="17"/>
      <c r="H32" s="12"/>
      <c r="I32" s="10">
        <f t="shared" si="0"/>
        <v>6</v>
      </c>
      <c r="J32" s="34"/>
      <c r="K32" s="33">
        <f t="shared" si="1"/>
        <v>0</v>
      </c>
    </row>
    <row r="33" spans="1:11">
      <c r="A33" s="18" t="s">
        <v>39</v>
      </c>
      <c r="B33" s="9" t="s">
        <v>85</v>
      </c>
      <c r="C33" s="8" t="s">
        <v>20</v>
      </c>
      <c r="D33" s="12"/>
      <c r="E33" s="16"/>
      <c r="F33" s="12">
        <v>6</v>
      </c>
      <c r="G33" s="17"/>
      <c r="H33" s="12"/>
      <c r="I33" s="10">
        <f t="shared" si="0"/>
        <v>6</v>
      </c>
      <c r="J33" s="34"/>
      <c r="K33" s="33">
        <f t="shared" si="1"/>
        <v>0</v>
      </c>
    </row>
    <row r="34" spans="1:11">
      <c r="A34" s="18" t="s">
        <v>40</v>
      </c>
      <c r="B34" s="9" t="s">
        <v>86</v>
      </c>
      <c r="C34" s="8" t="s">
        <v>20</v>
      </c>
      <c r="D34" s="12"/>
      <c r="E34" s="16"/>
      <c r="F34" s="12">
        <v>6</v>
      </c>
      <c r="G34" s="17"/>
      <c r="H34" s="12"/>
      <c r="I34" s="10">
        <f t="shared" si="0"/>
        <v>6</v>
      </c>
      <c r="J34" s="34"/>
      <c r="K34" s="33">
        <f t="shared" si="1"/>
        <v>0</v>
      </c>
    </row>
    <row r="35" spans="1:11">
      <c r="A35" s="18" t="s">
        <v>41</v>
      </c>
      <c r="B35" s="9" t="s">
        <v>87</v>
      </c>
      <c r="C35" s="8" t="s">
        <v>20</v>
      </c>
      <c r="D35" s="12"/>
      <c r="E35" s="16"/>
      <c r="F35" s="12">
        <v>6</v>
      </c>
      <c r="G35" s="17"/>
      <c r="H35" s="12"/>
      <c r="I35" s="10">
        <f t="shared" si="0"/>
        <v>6</v>
      </c>
      <c r="J35" s="34"/>
      <c r="K35" s="33">
        <f t="shared" si="1"/>
        <v>0</v>
      </c>
    </row>
    <row r="36" spans="1:11">
      <c r="A36" s="18" t="s">
        <v>42</v>
      </c>
      <c r="B36" s="9" t="s">
        <v>88</v>
      </c>
      <c r="C36" s="8" t="s">
        <v>20</v>
      </c>
      <c r="D36" s="12"/>
      <c r="E36" s="16"/>
      <c r="F36" s="12">
        <v>6</v>
      </c>
      <c r="G36" s="17"/>
      <c r="H36" s="12"/>
      <c r="I36" s="10">
        <f t="shared" si="0"/>
        <v>6</v>
      </c>
      <c r="J36" s="34"/>
      <c r="K36" s="33">
        <f t="shared" si="1"/>
        <v>0</v>
      </c>
    </row>
    <row r="37" spans="1:11" ht="38.25">
      <c r="A37" s="18" t="s">
        <v>43</v>
      </c>
      <c r="B37" s="13" t="s">
        <v>89</v>
      </c>
      <c r="C37" s="8" t="s">
        <v>20</v>
      </c>
      <c r="D37" s="12"/>
      <c r="E37" s="16"/>
      <c r="F37" s="12">
        <v>6</v>
      </c>
      <c r="G37" s="17"/>
      <c r="H37" s="12"/>
      <c r="I37" s="10">
        <f t="shared" si="0"/>
        <v>6</v>
      </c>
      <c r="J37" s="34"/>
      <c r="K37" s="33">
        <f t="shared" si="1"/>
        <v>0</v>
      </c>
    </row>
    <row r="38" spans="1:11" ht="38.25">
      <c r="A38" s="18" t="s">
        <v>44</v>
      </c>
      <c r="B38" s="13" t="s">
        <v>90</v>
      </c>
      <c r="C38" s="8" t="s">
        <v>20</v>
      </c>
      <c r="D38" s="12"/>
      <c r="E38" s="16"/>
      <c r="F38" s="12">
        <v>6</v>
      </c>
      <c r="G38" s="17"/>
      <c r="H38" s="12"/>
      <c r="I38" s="10">
        <f t="shared" si="0"/>
        <v>6</v>
      </c>
      <c r="J38" s="34"/>
      <c r="K38" s="33">
        <f t="shared" si="1"/>
        <v>0</v>
      </c>
    </row>
    <row r="39" spans="1:11" ht="25.5">
      <c r="A39" s="18" t="s">
        <v>45</v>
      </c>
      <c r="B39" s="13" t="s">
        <v>91</v>
      </c>
      <c r="C39" s="8" t="s">
        <v>20</v>
      </c>
      <c r="D39" s="12"/>
      <c r="E39" s="16"/>
      <c r="F39" s="12">
        <v>6</v>
      </c>
      <c r="G39" s="17"/>
      <c r="H39" s="12"/>
      <c r="I39" s="10">
        <f t="shared" si="0"/>
        <v>6</v>
      </c>
      <c r="J39" s="34"/>
      <c r="K39" s="33">
        <f t="shared" si="1"/>
        <v>0</v>
      </c>
    </row>
    <row r="40" spans="1:11" ht="25.5">
      <c r="A40" s="18" t="s">
        <v>46</v>
      </c>
      <c r="B40" s="13" t="s">
        <v>92</v>
      </c>
      <c r="C40" s="8" t="s">
        <v>20</v>
      </c>
      <c r="D40" s="12"/>
      <c r="E40" s="16"/>
      <c r="F40" s="12">
        <v>12</v>
      </c>
      <c r="G40" s="17"/>
      <c r="H40" s="12"/>
      <c r="I40" s="10">
        <f t="shared" si="0"/>
        <v>12</v>
      </c>
      <c r="J40" s="34"/>
      <c r="K40" s="33">
        <f t="shared" si="1"/>
        <v>0</v>
      </c>
    </row>
    <row r="41" spans="1:11">
      <c r="A41" s="18" t="s">
        <v>47</v>
      </c>
      <c r="B41" s="9" t="s">
        <v>93</v>
      </c>
      <c r="C41" s="8" t="s">
        <v>20</v>
      </c>
      <c r="D41" s="12"/>
      <c r="E41" s="16"/>
      <c r="F41" s="12"/>
      <c r="G41" s="17">
        <v>5</v>
      </c>
      <c r="H41" s="12"/>
      <c r="I41" s="10">
        <f t="shared" si="0"/>
        <v>5</v>
      </c>
      <c r="J41" s="34"/>
      <c r="K41" s="33">
        <f t="shared" si="1"/>
        <v>0</v>
      </c>
    </row>
    <row r="42" spans="1:11" ht="25.5">
      <c r="A42" s="18" t="s">
        <v>48</v>
      </c>
      <c r="B42" s="13" t="s">
        <v>94</v>
      </c>
      <c r="C42" s="8" t="s">
        <v>20</v>
      </c>
      <c r="D42" s="12"/>
      <c r="E42" s="16"/>
      <c r="F42" s="12"/>
      <c r="G42" s="17">
        <v>5</v>
      </c>
      <c r="H42" s="12"/>
      <c r="I42" s="10">
        <f t="shared" si="0"/>
        <v>5</v>
      </c>
      <c r="J42" s="34"/>
      <c r="K42" s="33">
        <f t="shared" si="1"/>
        <v>0</v>
      </c>
    </row>
    <row r="43" spans="1:11" ht="25.5">
      <c r="A43" s="18" t="s">
        <v>49</v>
      </c>
      <c r="B43" s="13" t="s">
        <v>95</v>
      </c>
      <c r="C43" s="8" t="s">
        <v>20</v>
      </c>
      <c r="D43" s="12"/>
      <c r="E43" s="16"/>
      <c r="F43" s="12"/>
      <c r="G43" s="17">
        <v>10</v>
      </c>
      <c r="H43" s="12"/>
      <c r="I43" s="10">
        <f t="shared" si="0"/>
        <v>10</v>
      </c>
      <c r="J43" s="34"/>
      <c r="K43" s="33">
        <f t="shared" si="1"/>
        <v>0</v>
      </c>
    </row>
    <row r="44" spans="1:11" ht="25.5">
      <c r="A44" s="18" t="s">
        <v>50</v>
      </c>
      <c r="B44" s="13" t="s">
        <v>96</v>
      </c>
      <c r="C44" s="8" t="s">
        <v>20</v>
      </c>
      <c r="D44" s="12"/>
      <c r="E44" s="16"/>
      <c r="F44" s="12"/>
      <c r="G44" s="17">
        <v>10</v>
      </c>
      <c r="H44" s="12"/>
      <c r="I44" s="10">
        <f t="shared" ref="I44:I60" si="2">SUM(D44:H44)</f>
        <v>10</v>
      </c>
      <c r="J44" s="34"/>
      <c r="K44" s="33">
        <f t="shared" si="1"/>
        <v>0</v>
      </c>
    </row>
    <row r="45" spans="1:11">
      <c r="A45" s="18" t="s">
        <v>51</v>
      </c>
      <c r="B45" s="9" t="s">
        <v>97</v>
      </c>
      <c r="C45" s="8" t="s">
        <v>20</v>
      </c>
      <c r="D45" s="12"/>
      <c r="E45" s="16"/>
      <c r="F45" s="12"/>
      <c r="G45" s="17"/>
      <c r="H45" s="12">
        <v>7</v>
      </c>
      <c r="I45" s="10">
        <f t="shared" si="2"/>
        <v>7</v>
      </c>
      <c r="J45" s="34"/>
      <c r="K45" s="33">
        <f t="shared" si="1"/>
        <v>0</v>
      </c>
    </row>
    <row r="46" spans="1:11">
      <c r="A46" s="18" t="s">
        <v>52</v>
      </c>
      <c r="B46" s="9" t="s">
        <v>99</v>
      </c>
      <c r="C46" s="8" t="s">
        <v>20</v>
      </c>
      <c r="D46" s="12"/>
      <c r="E46" s="16"/>
      <c r="F46" s="12"/>
      <c r="G46" s="17"/>
      <c r="H46" s="12">
        <v>7</v>
      </c>
      <c r="I46" s="10">
        <f t="shared" si="2"/>
        <v>7</v>
      </c>
      <c r="J46" s="34"/>
      <c r="K46" s="33">
        <f t="shared" si="1"/>
        <v>0</v>
      </c>
    </row>
    <row r="47" spans="1:11">
      <c r="A47" s="18" t="s">
        <v>53</v>
      </c>
      <c r="B47" s="9" t="s">
        <v>98</v>
      </c>
      <c r="C47" s="8" t="s">
        <v>20</v>
      </c>
      <c r="D47" s="12"/>
      <c r="E47" s="16"/>
      <c r="F47" s="12"/>
      <c r="G47" s="17"/>
      <c r="H47" s="12">
        <v>7</v>
      </c>
      <c r="I47" s="10">
        <f t="shared" si="2"/>
        <v>7</v>
      </c>
      <c r="J47" s="34"/>
      <c r="K47" s="33">
        <f t="shared" si="1"/>
        <v>0</v>
      </c>
    </row>
    <row r="48" spans="1:11">
      <c r="A48" s="18" t="s">
        <v>54</v>
      </c>
      <c r="B48" s="9" t="s">
        <v>100</v>
      </c>
      <c r="C48" s="8" t="s">
        <v>20</v>
      </c>
      <c r="D48" s="12"/>
      <c r="E48" s="16"/>
      <c r="F48" s="12"/>
      <c r="G48" s="17"/>
      <c r="H48" s="12">
        <v>7</v>
      </c>
      <c r="I48" s="10">
        <f t="shared" si="2"/>
        <v>7</v>
      </c>
      <c r="J48" s="34"/>
      <c r="K48" s="33">
        <f t="shared" si="1"/>
        <v>0</v>
      </c>
    </row>
    <row r="49" spans="1:11" ht="25.5">
      <c r="A49" s="18" t="s">
        <v>55</v>
      </c>
      <c r="B49" s="13" t="s">
        <v>114</v>
      </c>
      <c r="C49" s="8" t="s">
        <v>20</v>
      </c>
      <c r="D49" s="12"/>
      <c r="E49" s="16"/>
      <c r="F49" s="12"/>
      <c r="G49" s="17"/>
      <c r="H49" s="12">
        <v>6</v>
      </c>
      <c r="I49" s="10">
        <f t="shared" si="2"/>
        <v>6</v>
      </c>
      <c r="J49" s="34"/>
      <c r="K49" s="33">
        <f t="shared" si="1"/>
        <v>0</v>
      </c>
    </row>
    <row r="50" spans="1:11" ht="25.5">
      <c r="A50" s="18" t="s">
        <v>56</v>
      </c>
      <c r="B50" s="13" t="s">
        <v>115</v>
      </c>
      <c r="C50" s="8" t="s">
        <v>20</v>
      </c>
      <c r="D50" s="12"/>
      <c r="E50" s="16"/>
      <c r="F50" s="12"/>
      <c r="G50" s="17"/>
      <c r="H50" s="12">
        <v>6</v>
      </c>
      <c r="I50" s="10">
        <f t="shared" si="2"/>
        <v>6</v>
      </c>
      <c r="J50" s="34"/>
      <c r="K50" s="33">
        <f t="shared" si="1"/>
        <v>0</v>
      </c>
    </row>
    <row r="51" spans="1:11" ht="25.5">
      <c r="A51" s="18" t="s">
        <v>57</v>
      </c>
      <c r="B51" s="13" t="s">
        <v>113</v>
      </c>
      <c r="C51" s="8" t="s">
        <v>20</v>
      </c>
      <c r="D51" s="12"/>
      <c r="E51" s="16"/>
      <c r="F51" s="12"/>
      <c r="G51" s="17"/>
      <c r="H51" s="12">
        <v>20</v>
      </c>
      <c r="I51" s="10">
        <f t="shared" si="2"/>
        <v>20</v>
      </c>
      <c r="J51" s="34"/>
      <c r="K51" s="33">
        <f t="shared" si="1"/>
        <v>0</v>
      </c>
    </row>
    <row r="52" spans="1:11" ht="25.5">
      <c r="A52" s="18" t="s">
        <v>58</v>
      </c>
      <c r="B52" s="13" t="s">
        <v>101</v>
      </c>
      <c r="C52" s="8" t="s">
        <v>20</v>
      </c>
      <c r="D52" s="12"/>
      <c r="E52" s="16"/>
      <c r="F52" s="12"/>
      <c r="G52" s="17"/>
      <c r="H52" s="12">
        <v>7</v>
      </c>
      <c r="I52" s="10">
        <f t="shared" si="2"/>
        <v>7</v>
      </c>
      <c r="J52" s="34"/>
      <c r="K52" s="33">
        <f t="shared" si="1"/>
        <v>0</v>
      </c>
    </row>
    <row r="53" spans="1:11" ht="25.5">
      <c r="A53" s="18" t="s">
        <v>59</v>
      </c>
      <c r="B53" s="13" t="s">
        <v>102</v>
      </c>
      <c r="C53" s="8" t="s">
        <v>20</v>
      </c>
      <c r="D53" s="12"/>
      <c r="E53" s="16"/>
      <c r="F53" s="12"/>
      <c r="G53" s="17"/>
      <c r="H53" s="12">
        <v>7</v>
      </c>
      <c r="I53" s="10">
        <f t="shared" si="2"/>
        <v>7</v>
      </c>
      <c r="J53" s="34"/>
      <c r="K53" s="33">
        <f t="shared" si="1"/>
        <v>0</v>
      </c>
    </row>
    <row r="54" spans="1:11">
      <c r="A54" s="18" t="s">
        <v>60</v>
      </c>
      <c r="B54" s="9" t="s">
        <v>103</v>
      </c>
      <c r="C54" s="8" t="s">
        <v>20</v>
      </c>
      <c r="D54" s="12"/>
      <c r="E54" s="16"/>
      <c r="F54" s="12"/>
      <c r="G54" s="17"/>
      <c r="H54" s="12">
        <v>7</v>
      </c>
      <c r="I54" s="10">
        <f t="shared" si="2"/>
        <v>7</v>
      </c>
      <c r="J54" s="34"/>
      <c r="K54" s="33">
        <f t="shared" si="1"/>
        <v>0</v>
      </c>
    </row>
    <row r="55" spans="1:11">
      <c r="A55" s="18" t="s">
        <v>61</v>
      </c>
      <c r="B55" s="9" t="s">
        <v>105</v>
      </c>
      <c r="C55" s="8" t="s">
        <v>20</v>
      </c>
      <c r="D55" s="12"/>
      <c r="E55" s="16"/>
      <c r="F55" s="12"/>
      <c r="G55" s="17"/>
      <c r="H55" s="12">
        <v>7</v>
      </c>
      <c r="I55" s="10">
        <f t="shared" si="2"/>
        <v>7</v>
      </c>
      <c r="J55" s="34"/>
      <c r="K55" s="33">
        <f t="shared" si="1"/>
        <v>0</v>
      </c>
    </row>
    <row r="56" spans="1:11">
      <c r="A56" s="18" t="s">
        <v>62</v>
      </c>
      <c r="B56" s="9" t="s">
        <v>104</v>
      </c>
      <c r="C56" s="8" t="s">
        <v>20</v>
      </c>
      <c r="D56" s="12"/>
      <c r="E56" s="16"/>
      <c r="F56" s="12"/>
      <c r="G56" s="17"/>
      <c r="H56" s="12">
        <v>6</v>
      </c>
      <c r="I56" s="10">
        <f t="shared" si="2"/>
        <v>6</v>
      </c>
      <c r="J56" s="34"/>
      <c r="K56" s="33">
        <f t="shared" si="1"/>
        <v>0</v>
      </c>
    </row>
    <row r="57" spans="1:11">
      <c r="A57" s="18" t="s">
        <v>63</v>
      </c>
      <c r="B57" s="9" t="s">
        <v>106</v>
      </c>
      <c r="C57" s="8" t="s">
        <v>20</v>
      </c>
      <c r="D57" s="12"/>
      <c r="E57" s="16"/>
      <c r="F57" s="12"/>
      <c r="G57" s="17"/>
      <c r="H57" s="12">
        <v>6</v>
      </c>
      <c r="I57" s="10">
        <f t="shared" si="2"/>
        <v>6</v>
      </c>
      <c r="J57" s="34"/>
      <c r="K57" s="33">
        <f t="shared" si="1"/>
        <v>0</v>
      </c>
    </row>
    <row r="58" spans="1:11">
      <c r="A58" s="18" t="s">
        <v>64</v>
      </c>
      <c r="B58" s="9" t="s">
        <v>107</v>
      </c>
      <c r="C58" s="8" t="s">
        <v>20</v>
      </c>
      <c r="D58" s="12"/>
      <c r="E58" s="6"/>
      <c r="F58" s="12">
        <v>2</v>
      </c>
      <c r="G58" s="17"/>
      <c r="H58" s="12"/>
      <c r="I58" s="10">
        <f t="shared" si="2"/>
        <v>2</v>
      </c>
      <c r="J58" s="34"/>
      <c r="K58" s="33">
        <f t="shared" si="1"/>
        <v>0</v>
      </c>
    </row>
    <row r="59" spans="1:11">
      <c r="A59" s="18" t="s">
        <v>65</v>
      </c>
      <c r="B59" s="9" t="s">
        <v>108</v>
      </c>
      <c r="C59" s="8" t="s">
        <v>20</v>
      </c>
      <c r="D59" s="12"/>
      <c r="E59" s="6"/>
      <c r="F59" s="12">
        <v>2</v>
      </c>
      <c r="G59" s="17"/>
      <c r="H59" s="12"/>
      <c r="I59" s="10">
        <f t="shared" si="2"/>
        <v>2</v>
      </c>
      <c r="J59" s="34"/>
      <c r="K59" s="33">
        <f t="shared" si="1"/>
        <v>0</v>
      </c>
    </row>
    <row r="60" spans="1:11">
      <c r="A60" s="18" t="s">
        <v>112</v>
      </c>
      <c r="B60" s="9" t="s">
        <v>109</v>
      </c>
      <c r="C60" s="8" t="s">
        <v>20</v>
      </c>
      <c r="D60" s="12"/>
      <c r="E60" s="6"/>
      <c r="F60" s="12">
        <v>2</v>
      </c>
      <c r="G60" s="17"/>
      <c r="H60" s="12"/>
      <c r="I60" s="10">
        <f t="shared" si="2"/>
        <v>2</v>
      </c>
      <c r="J60" s="34"/>
      <c r="K60" s="33">
        <f t="shared" si="1"/>
        <v>0</v>
      </c>
    </row>
    <row r="61" spans="1:11">
      <c r="B61" s="3"/>
      <c r="C61" s="2"/>
      <c r="J61" s="1" t="s">
        <v>118</v>
      </c>
      <c r="K61" s="32">
        <f>SUM(K12:K60)</f>
        <v>0</v>
      </c>
    </row>
    <row r="62" spans="1:11">
      <c r="B62" s="3"/>
      <c r="C62" s="2"/>
    </row>
    <row r="63" spans="1:11">
      <c r="B63" s="3"/>
      <c r="C63" s="2"/>
    </row>
    <row r="64" spans="1:11">
      <c r="B64" s="3"/>
      <c r="C64" s="2"/>
    </row>
    <row r="65" spans="2:3">
      <c r="B65" s="3"/>
      <c r="C65" s="2"/>
    </row>
    <row r="66" spans="2:3">
      <c r="B66" s="3"/>
      <c r="C66" s="2"/>
    </row>
    <row r="67" spans="2:3">
      <c r="B67" s="3"/>
      <c r="C67" s="2"/>
    </row>
    <row r="68" spans="2:3">
      <c r="B68" s="3"/>
      <c r="C68" s="2"/>
    </row>
    <row r="69" spans="2:3">
      <c r="B69" s="3"/>
      <c r="C69" s="2"/>
    </row>
    <row r="70" spans="2:3">
      <c r="B70" s="3"/>
      <c r="C70" s="2"/>
    </row>
    <row r="71" spans="2:3">
      <c r="B71" s="3"/>
      <c r="C71" s="2"/>
    </row>
    <row r="72" spans="2:3">
      <c r="B72" s="3"/>
    </row>
    <row r="73" spans="2:3">
      <c r="B73" s="4"/>
    </row>
    <row r="74" spans="2:3">
      <c r="B74" s="4"/>
    </row>
    <row r="75" spans="2:3">
      <c r="B75" s="4"/>
    </row>
    <row r="76" spans="2:3">
      <c r="B76" s="4"/>
    </row>
    <row r="77" spans="2:3">
      <c r="B77" s="4"/>
    </row>
    <row r="78" spans="2:3">
      <c r="B78" s="4"/>
    </row>
    <row r="79" spans="2:3">
      <c r="B79" s="4"/>
    </row>
    <row r="80" spans="2:3">
      <c r="B80" s="4"/>
    </row>
    <row r="81" spans="2:2">
      <c r="B81" s="4"/>
    </row>
    <row r="82" spans="2:2">
      <c r="B82" s="4"/>
    </row>
    <row r="83" spans="2:2">
      <c r="B83" s="4"/>
    </row>
    <row r="84" spans="2:2">
      <c r="B84" s="4"/>
    </row>
    <row r="85" spans="2:2">
      <c r="B85" s="4"/>
    </row>
    <row r="86" spans="2:2">
      <c r="B86" s="4"/>
    </row>
    <row r="87" spans="2:2">
      <c r="B87" s="4"/>
    </row>
    <row r="88" spans="2:2">
      <c r="B88" s="4"/>
    </row>
    <row r="89" spans="2:2">
      <c r="B89" s="4"/>
    </row>
    <row r="90" spans="2:2">
      <c r="B90" s="4"/>
    </row>
    <row r="91" spans="2:2">
      <c r="B91" s="4"/>
    </row>
    <row r="92" spans="2:2">
      <c r="B92" s="4"/>
    </row>
    <row r="93" spans="2:2">
      <c r="B93" s="4"/>
    </row>
    <row r="94" spans="2:2">
      <c r="B94" s="4"/>
    </row>
    <row r="95" spans="2:2">
      <c r="B95" s="4"/>
    </row>
    <row r="96" spans="2:2">
      <c r="B96" s="4"/>
    </row>
    <row r="97" spans="2:2">
      <c r="B97" s="4"/>
    </row>
    <row r="98" spans="2:2">
      <c r="B98" s="4"/>
    </row>
    <row r="99" spans="2:2">
      <c r="B99" s="4"/>
    </row>
    <row r="100" spans="2:2">
      <c r="B100" s="4"/>
    </row>
    <row r="101" spans="2:2">
      <c r="B101" s="4"/>
    </row>
    <row r="102" spans="2:2">
      <c r="B102" s="4"/>
    </row>
    <row r="103" spans="2:2">
      <c r="B103" s="4"/>
    </row>
    <row r="104" spans="2:2">
      <c r="B104" s="4"/>
    </row>
    <row r="105" spans="2:2">
      <c r="B105" s="4"/>
    </row>
    <row r="106" spans="2:2">
      <c r="B106" s="4"/>
    </row>
    <row r="107" spans="2:2">
      <c r="B107" s="4"/>
    </row>
    <row r="108" spans="2:2">
      <c r="B108" s="4"/>
    </row>
    <row r="109" spans="2:2">
      <c r="B109" s="4"/>
    </row>
    <row r="110" spans="2:2">
      <c r="B110" s="4"/>
    </row>
    <row r="111" spans="2:2">
      <c r="B111" s="4"/>
    </row>
    <row r="112" spans="2:2">
      <c r="B112" s="4"/>
    </row>
    <row r="113" spans="2:2">
      <c r="B113" s="4"/>
    </row>
    <row r="114" spans="2:2">
      <c r="B114" s="4"/>
    </row>
    <row r="115" spans="2:2">
      <c r="B115" s="4"/>
    </row>
    <row r="116" spans="2:2">
      <c r="B116" s="4"/>
    </row>
    <row r="117" spans="2:2">
      <c r="B117" s="4"/>
    </row>
    <row r="118" spans="2:2">
      <c r="B118" s="4"/>
    </row>
    <row r="119" spans="2:2">
      <c r="B119" s="4"/>
    </row>
    <row r="120" spans="2:2">
      <c r="B120" s="4"/>
    </row>
    <row r="121" spans="2:2">
      <c r="B121" s="4"/>
    </row>
    <row r="122" spans="2:2">
      <c r="B122" s="4"/>
    </row>
    <row r="123" spans="2:2">
      <c r="B123" s="4"/>
    </row>
    <row r="124" spans="2:2">
      <c r="B124" s="4"/>
    </row>
    <row r="125" spans="2:2">
      <c r="B125" s="4"/>
    </row>
    <row r="126" spans="2:2">
      <c r="B126" s="4"/>
    </row>
    <row r="127" spans="2:2">
      <c r="B127" s="4"/>
    </row>
    <row r="128" spans="2:2">
      <c r="B128" s="4"/>
    </row>
    <row r="129" spans="2:2">
      <c r="B129" s="4"/>
    </row>
    <row r="130" spans="2:2">
      <c r="B130" s="4"/>
    </row>
    <row r="131" spans="2:2">
      <c r="B131" s="4"/>
    </row>
    <row r="132" spans="2:2">
      <c r="B132" s="4"/>
    </row>
    <row r="133" spans="2:2">
      <c r="B133" s="4"/>
    </row>
    <row r="134" spans="2:2">
      <c r="B134" s="4"/>
    </row>
    <row r="135" spans="2:2">
      <c r="B135" s="4"/>
    </row>
    <row r="136" spans="2:2">
      <c r="B136" s="4"/>
    </row>
    <row r="137" spans="2:2">
      <c r="B137" s="4"/>
    </row>
    <row r="138" spans="2:2">
      <c r="B138" s="4"/>
    </row>
    <row r="139" spans="2:2">
      <c r="B139" s="4"/>
    </row>
    <row r="140" spans="2:2">
      <c r="B140" s="4"/>
    </row>
    <row r="141" spans="2:2">
      <c r="B141" s="4"/>
    </row>
    <row r="142" spans="2:2">
      <c r="B142" s="4"/>
    </row>
    <row r="143" spans="2:2">
      <c r="B143" s="4"/>
    </row>
    <row r="144" spans="2:2">
      <c r="B144" s="4"/>
    </row>
    <row r="145" spans="2:2">
      <c r="B145" s="4"/>
    </row>
    <row r="146" spans="2:2">
      <c r="B146" s="4"/>
    </row>
    <row r="147" spans="2:2">
      <c r="B147" s="4"/>
    </row>
    <row r="148" spans="2:2">
      <c r="B148" s="4"/>
    </row>
    <row r="149" spans="2:2">
      <c r="B149" s="4"/>
    </row>
    <row r="150" spans="2:2">
      <c r="B150" s="4"/>
    </row>
    <row r="151" spans="2:2">
      <c r="B151" s="4"/>
    </row>
    <row r="152" spans="2:2">
      <c r="B152" s="4"/>
    </row>
    <row r="153" spans="2:2">
      <c r="B153" s="4"/>
    </row>
    <row r="154" spans="2:2">
      <c r="B154" s="4"/>
    </row>
    <row r="155" spans="2:2">
      <c r="B155" s="4"/>
    </row>
    <row r="156" spans="2:2">
      <c r="B156" s="4"/>
    </row>
    <row r="157" spans="2:2">
      <c r="B157" s="4"/>
    </row>
    <row r="158" spans="2:2">
      <c r="B158" s="4"/>
    </row>
    <row r="159" spans="2:2">
      <c r="B159" s="4"/>
    </row>
    <row r="160" spans="2:2">
      <c r="B160" s="4"/>
    </row>
  </sheetData>
  <mergeCells count="12">
    <mergeCell ref="J9:J11"/>
    <mergeCell ref="K9:K11"/>
    <mergeCell ref="H5:I5"/>
    <mergeCell ref="A7:I7"/>
    <mergeCell ref="A6:I6"/>
    <mergeCell ref="I9:I11"/>
    <mergeCell ref="C9:C11"/>
    <mergeCell ref="B9:B11"/>
    <mergeCell ref="A9:A11"/>
    <mergeCell ref="D10:E10"/>
    <mergeCell ref="F10:H10"/>
    <mergeCell ref="D9:H9"/>
  </mergeCells>
  <pageMargins left="0.7" right="0.7" top="0.75" bottom="0.75" header="0.3" footer="0.3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Kosciukiewicz</cp:lastModifiedBy>
  <cp:lastPrinted>2018-11-02T12:00:33Z</cp:lastPrinted>
  <dcterms:created xsi:type="dcterms:W3CDTF">2017-10-16T15:40:07Z</dcterms:created>
  <dcterms:modified xsi:type="dcterms:W3CDTF">2018-11-13T05:47:42Z</dcterms:modified>
</cp:coreProperties>
</file>