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G" sheetId="7" r:id="rId1"/>
  </sheets>
  <definedNames>
    <definedName name="_xlnm.Print_Area" localSheetId="0">G!$A$1:$G$35</definedName>
  </definedNames>
  <calcPr calcId="124519"/>
</workbook>
</file>

<file path=xl/calcChain.xml><?xml version="1.0" encoding="utf-8"?>
<calcChain xmlns="http://schemas.openxmlformats.org/spreadsheetml/2006/main">
  <c r="F20" i="7"/>
  <c r="F21"/>
  <c r="F22"/>
  <c r="F23"/>
  <c r="F24"/>
  <c r="F25"/>
  <c r="F26"/>
  <c r="F27"/>
  <c r="F28"/>
  <c r="F29"/>
  <c r="F30"/>
  <c r="F31"/>
  <c r="F32"/>
  <c r="F33"/>
  <c r="F34"/>
  <c r="G20"/>
  <c r="G21"/>
  <c r="G22"/>
  <c r="G23"/>
  <c r="G24"/>
  <c r="G25"/>
  <c r="G26"/>
  <c r="G27"/>
  <c r="G28"/>
  <c r="G29"/>
  <c r="G30"/>
  <c r="G31"/>
  <c r="G32"/>
  <c r="G33"/>
  <c r="G34"/>
  <c r="G35" l="1"/>
</calcChain>
</file>

<file path=xl/sharedStrings.xml><?xml version="1.0" encoding="utf-8"?>
<sst xmlns="http://schemas.openxmlformats.org/spreadsheetml/2006/main" count="56" uniqueCount="56">
  <si>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</si>
  <si>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</si>
  <si>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</si>
  <si>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</si>
  <si>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</si>
  <si>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</si>
  <si>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</si>
  <si>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</si>
  <si>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</si>
  <si>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</si>
  <si>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</si>
  <si>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</si>
  <si>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</si>
  <si>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</si>
  <si>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</si>
  <si>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</si>
  <si>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</si>
  <si>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</si>
  <si>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BUDYNEK PRZY UL. Podwale 9</t>
  </si>
  <si>
    <t xml:space="preserve">5. </t>
  </si>
  <si>
    <t xml:space="preserve">6. </t>
  </si>
  <si>
    <t>Dozownik do mydła</t>
  </si>
  <si>
    <t>Pojemnik na ręczniki papierowe, podajnik</t>
  </si>
  <si>
    <t>Pojemnik na papier toaletowy JUMBO</t>
  </si>
  <si>
    <t>Kosz na śmieci 3l</t>
  </si>
  <si>
    <t>Kosz na śmieci 12l</t>
  </si>
  <si>
    <t>Szczotka do toalety</t>
  </si>
  <si>
    <t>Uchwyt na papier toaletowy</t>
  </si>
  <si>
    <t>Stołek prysznicowy dla osób niepełnosprawnych</t>
  </si>
  <si>
    <t xml:space="preserve">Półka z kolekcji np. IMAGE lub równoważne </t>
  </si>
  <si>
    <t>500/147/104mm</t>
  </si>
  <si>
    <t>Dozownik mydła w płynie</t>
  </si>
  <si>
    <t>650/120/85mm</t>
  </si>
  <si>
    <t>Lustro w oprawie chromowanej</t>
  </si>
  <si>
    <t>50/60cm</t>
  </si>
  <si>
    <t>G. AKCESORIA ŁAZIENKOWE</t>
  </si>
  <si>
    <r>
      <t xml:space="preserve">AKCESORIA ŁAZIENKOWE </t>
    </r>
    <r>
      <rPr>
        <b/>
        <sz val="9"/>
        <color indexed="10"/>
        <rFont val="Arial CE"/>
        <charset val="238"/>
      </rPr>
      <t>RAZEM =</t>
    </r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</si>
  <si>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</si>
  <si>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</si>
  <si>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</si>
  <si>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1G</t>
  </si>
  <si>
    <t>FORMULARZ CENOWY 1G</t>
  </si>
  <si>
    <t>Drążek do zasłon prysznicowych, kątowy</t>
  </si>
  <si>
    <t>90/90 cm</t>
  </si>
  <si>
    <t>Zasłona prysznicowa</t>
  </si>
  <si>
    <t>180/200 cm</t>
  </si>
  <si>
    <t>Komplet kółek do zasłon prysznicowych</t>
  </si>
  <si>
    <t>Fi28mm</t>
  </si>
  <si>
    <t>320/250/395mm</t>
  </si>
  <si>
    <t>165/225/265mm</t>
  </si>
  <si>
    <t>255 / 125 / H260mm</t>
  </si>
  <si>
    <t>285 / 100 / H260mm</t>
  </si>
  <si>
    <t>120 / 950 / H205mm; poj. 1l</t>
  </si>
  <si>
    <t>100/100/265mm</t>
  </si>
  <si>
    <t xml:space="preserve"> 42/37/50cm</t>
  </si>
  <si>
    <t>Wieszak np. Sanitario zp lub równoważne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</si>
</sst>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sz val="9"/>
      <color theme="1"/>
      <name val="Times New Roman"/>
      <family val="1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53">
    <xf numFmtId="0" fontId="0" fillId="0" borderId="0" xfId="0"/>
    <xf numFmtId="44" fontId="4" fillId="0" borderId="1" xfId="1" applyNumberFormat="1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44" fontId="4" fillId="0" borderId="4" xfId="1" applyNumberFormat="1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44" fontId="3" fillId="0" borderId="6" xfId="2" applyNumberFormat="1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12" fillId="0" borderId="8" xfId="6" applyNumberFormat="1" applyFont="1" applyFill="1" applyBorder="1" applyAlignment="1">
      <alignment horizontal="center" vertical="center" wrapText="1"/>
    </xf>
    <xf numFmtId="0" fontId="10" fillId="0" borderId="4" xfId="0" applyFont="1" applyBorder="1"/>
    <xf numFmtId="44" fontId="4" fillId="0" borderId="9" xfId="1" applyNumberFormat="1" applyFont="1" applyBorder="1" applyAlignment="1">
      <alignment vertical="center" wrapText="1"/>
    </xf>
    <xf numFmtId="0" fontId="10" fillId="0" borderId="5" xfId="0" applyFont="1" applyBorder="1"/>
    <xf numFmtId="0" fontId="10" fillId="0" borderId="4" xfId="0" applyFont="1" applyBorder="1" applyAlignment="1">
      <alignment vertical="center"/>
    </xf>
    <xf numFmtId="0" fontId="11" fillId="2" borderId="2" xfId="6" applyFont="1" applyFill="1" applyBorder="1" applyAlignment="1">
      <alignment horizontal="center" vertical="center"/>
    </xf>
    <xf numFmtId="0" fontId="11" fillId="2" borderId="3" xfId="6" applyFont="1" applyFill="1" applyBorder="1" applyAlignment="1">
      <alignment horizontal="center" vertical="center"/>
    </xf>
    <xf numFmtId="0" fontId="11" fillId="2" borderId="7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7" fillId="0" borderId="2" xfId="6" applyFont="1" applyFill="1" applyBorder="1" applyAlignment="1">
      <alignment horizontal="left" vertical="center"/>
    </xf>
    <xf numFmtId="0" fontId="17" fillId="0" borderId="3" xfId="6" applyFont="1" applyFill="1" applyBorder="1" applyAlignment="1">
      <alignment horizontal="left" vertical="center"/>
    </xf>
    <xf numFmtId="0" fontId="17" fillId="0" borderId="7" xfId="6" applyFont="1" applyFill="1" applyBorder="1" applyAlignment="1">
      <alignment horizontal="left" vertical="center"/>
    </xf>
    <xf numFmtId="0" fontId="11" fillId="0" borderId="2" xfId="6" applyNumberFormat="1" applyFont="1" applyFill="1" applyBorder="1" applyAlignment="1">
      <alignment horizontal="right" vertical="center" wrapText="1"/>
    </xf>
    <xf numFmtId="0" fontId="11" fillId="0" borderId="3" xfId="6" applyNumberFormat="1" applyFont="1" applyFill="1" applyBorder="1" applyAlignment="1">
      <alignment horizontal="right" vertical="center" wrapText="1"/>
    </xf>
    <xf numFmtId="0" fontId="11" fillId="0" borderId="7" xfId="6" applyNumberFormat="1" applyFont="1" applyFill="1" applyBorder="1" applyAlignment="1">
      <alignment horizontal="right" vertical="center" wrapText="1"/>
    </xf>
    <xf numFmtId="44" fontId="3" fillId="0" borderId="3" xfId="2" applyNumberFormat="1" applyFont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1" fillId="0" borderId="11" xfId="1" applyBorder="1"/>
    <xf numFmtId="4" fontId="2" fillId="0" borderId="11" xfId="1" applyNumberFormat="1" applyFont="1" applyBorder="1" applyAlignment="1">
      <alignment horizontal="right" vertical="center"/>
    </xf>
    <xf numFmtId="0" fontId="0" fillId="0" borderId="11" xfId="0" applyBorder="1"/>
    <xf numFmtId="0" fontId="6" fillId="0" borderId="12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0" fillId="0" borderId="0" xfId="0" applyBorder="1"/>
    <xf numFmtId="0" fontId="7" fillId="0" borderId="12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justify"/>
    </xf>
    <xf numFmtId="0" fontId="9" fillId="0" borderId="13" xfId="6" applyFont="1" applyFill="1" applyBorder="1" applyAlignment="1">
      <alignment horizontal="center" vertical="center" wrapText="1"/>
    </xf>
    <xf numFmtId="0" fontId="12" fillId="0" borderId="14" xfId="6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10" fillId="0" borderId="5" xfId="0" applyFont="1" applyBorder="1" applyAlignment="1">
      <alignment horizontal="left" vertical="center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20" zoomScale="110" zoomScaleSheetLayoutView="110" workbookViewId="0">
      <selection activeCell="I27" sqref="A1:XFD1048576"/>
    </sheetView>
  </sheetViews>
  <sheetFormatPr defaultRowHeight="14.25"/>
  <cols>
    <col min="1" max="1" width="6.375" style="51" customWidth="1"/>
    <col min="2" max="2" width="29.875" style="43" customWidth="1"/>
    <col min="3" max="3" width="12.375" style="43" customWidth="1"/>
    <col min="4" max="4" width="10.875" style="43" customWidth="1"/>
    <col min="5" max="5" width="5.875" style="43" customWidth="1"/>
    <col min="6" max="6" width="12.125" style="43" customWidth="1"/>
    <col min="7" max="7" width="17.125" style="43" customWidth="1"/>
    <col min="8" max="9" width="9" style="43"/>
    <col min="10" max="11" width="9" style="43" customWidth="1"/>
    <col min="12" max="16384" width="9" style="43"/>
  </cols>
  <sheetData>
    <row r="1" spans="1:12" s="40" customFormat="1" ht="15">
      <c r="A1" s="35"/>
      <c r="B1" s="36"/>
      <c r="C1" s="37"/>
      <c r="D1" s="37"/>
      <c r="E1" s="38"/>
      <c r="F1" s="38"/>
      <c r="G1" s="39" t="s">
        <v>40</v>
      </c>
    </row>
    <row r="2" spans="1:12" ht="18">
      <c r="A2" s="41" t="s">
        <v>41</v>
      </c>
      <c r="B2" s="42"/>
      <c r="C2" s="42"/>
      <c r="D2" s="42"/>
      <c r="E2" s="42"/>
      <c r="F2" s="42"/>
      <c r="G2" s="42"/>
    </row>
    <row r="3" spans="1:12" ht="41.25" customHeight="1">
      <c r="A3" s="44" t="s">
        <v>0</v>
      </c>
      <c r="B3" s="45"/>
      <c r="C3" s="45"/>
      <c r="D3" s="45"/>
      <c r="E3" s="45"/>
      <c r="F3" s="45"/>
      <c r="G3" s="45"/>
    </row>
    <row r="4" spans="1:12">
      <c r="A4" s="46" t="s">
        <v>1</v>
      </c>
      <c r="B4" s="34"/>
      <c r="C4" s="34"/>
      <c r="D4" s="34"/>
      <c r="E4" s="34"/>
      <c r="F4" s="34"/>
      <c r="G4" s="34"/>
    </row>
    <row r="5" spans="1:12">
      <c r="A5" s="47" t="s">
        <v>38</v>
      </c>
      <c r="B5" s="33"/>
      <c r="C5" s="33"/>
      <c r="D5" s="33"/>
      <c r="E5" s="33"/>
      <c r="F5" s="33"/>
      <c r="G5" s="33"/>
    </row>
    <row r="6" spans="1:12">
      <c r="A6" s="47" t="s">
        <v>2</v>
      </c>
      <c r="B6" s="33"/>
      <c r="C6" s="33"/>
      <c r="D6" s="33"/>
      <c r="E6" s="33"/>
      <c r="F6" s="33"/>
      <c r="G6" s="33"/>
    </row>
    <row r="7" spans="1:12">
      <c r="A7" s="47" t="s">
        <v>3</v>
      </c>
      <c r="B7" s="33"/>
      <c r="C7" s="33"/>
      <c r="D7" s="33"/>
      <c r="E7" s="33"/>
      <c r="F7" s="33"/>
      <c r="G7" s="33"/>
    </row>
    <row r="8" spans="1:12">
      <c r="A8" s="47" t="s">
        <v>4</v>
      </c>
      <c r="B8" s="33"/>
      <c r="C8" s="33"/>
      <c r="D8" s="33"/>
      <c r="E8" s="33"/>
      <c r="F8" s="33"/>
      <c r="G8" s="33"/>
    </row>
    <row r="9" spans="1:12">
      <c r="A9" s="47" t="s">
        <v>5</v>
      </c>
      <c r="B9" s="33"/>
      <c r="C9" s="33"/>
      <c r="D9" s="33"/>
      <c r="E9" s="33"/>
      <c r="F9" s="33"/>
      <c r="G9" s="33"/>
    </row>
    <row r="10" spans="1:12">
      <c r="A10" s="46" t="s">
        <v>6</v>
      </c>
      <c r="B10" s="34"/>
      <c r="C10" s="34"/>
      <c r="D10" s="34"/>
      <c r="E10" s="34"/>
      <c r="F10" s="34"/>
      <c r="G10" s="34"/>
    </row>
    <row r="11" spans="1:12">
      <c r="A11" s="47" t="s">
        <v>7</v>
      </c>
      <c r="B11" s="33"/>
      <c r="C11" s="33"/>
      <c r="D11" s="33"/>
      <c r="E11" s="33"/>
      <c r="F11" s="33"/>
      <c r="G11" s="33"/>
    </row>
    <row r="12" spans="1:12">
      <c r="A12" s="47" t="s">
        <v>8</v>
      </c>
      <c r="B12" s="33"/>
      <c r="C12" s="33"/>
      <c r="D12" s="33"/>
      <c r="E12" s="33"/>
      <c r="F12" s="33"/>
      <c r="G12" s="33"/>
    </row>
    <row r="13" spans="1:12">
      <c r="A13" s="47" t="s">
        <v>9</v>
      </c>
      <c r="B13" s="33"/>
      <c r="C13" s="33"/>
      <c r="D13" s="33"/>
      <c r="E13" s="33"/>
      <c r="F13" s="33"/>
      <c r="G13" s="33"/>
    </row>
    <row r="14" spans="1:12" ht="47.25" customHeight="1">
      <c r="A14" s="47" t="s">
        <v>39</v>
      </c>
      <c r="B14" s="33"/>
      <c r="C14" s="33"/>
      <c r="D14" s="33"/>
      <c r="E14" s="33"/>
      <c r="F14" s="33"/>
      <c r="G14" s="33"/>
      <c r="L14" s="48"/>
    </row>
    <row r="15" spans="1:12" ht="92.25" customHeight="1" thickBot="1">
      <c r="A15" s="47" t="s">
        <v>10</v>
      </c>
      <c r="B15" s="33"/>
      <c r="C15" s="33"/>
      <c r="D15" s="33"/>
      <c r="E15" s="33"/>
      <c r="F15" s="33"/>
      <c r="G15" s="33"/>
    </row>
    <row r="16" spans="1:12" ht="33" customHeight="1" thickBot="1">
      <c r="A16" s="20" t="s">
        <v>18</v>
      </c>
      <c r="B16" s="21"/>
      <c r="C16" s="21"/>
      <c r="D16" s="21"/>
      <c r="E16" s="21"/>
      <c r="F16" s="21"/>
      <c r="G16" s="22"/>
    </row>
    <row r="17" spans="1:7" ht="20.25" customHeight="1" thickBot="1">
      <c r="A17" s="23" t="s">
        <v>35</v>
      </c>
      <c r="B17" s="24"/>
      <c r="C17" s="24"/>
      <c r="D17" s="24"/>
      <c r="E17" s="24"/>
      <c r="F17" s="24"/>
      <c r="G17" s="25"/>
    </row>
    <row r="18" spans="1:7" ht="22.5" customHeight="1" thickBot="1">
      <c r="A18" s="26" t="s">
        <v>37</v>
      </c>
      <c r="B18" s="27"/>
      <c r="C18" s="27"/>
      <c r="D18" s="27"/>
      <c r="E18" s="27"/>
      <c r="F18" s="27"/>
      <c r="G18" s="28"/>
    </row>
    <row r="19" spans="1:7" ht="40.5" customHeight="1">
      <c r="A19" s="49" t="s">
        <v>11</v>
      </c>
      <c r="B19" s="8" t="s">
        <v>12</v>
      </c>
      <c r="C19" s="9" t="s">
        <v>13</v>
      </c>
      <c r="D19" s="14" t="s">
        <v>14</v>
      </c>
      <c r="E19" s="9" t="s">
        <v>15</v>
      </c>
      <c r="F19" s="9" t="s">
        <v>16</v>
      </c>
      <c r="G19" s="9" t="s">
        <v>17</v>
      </c>
    </row>
    <row r="20" spans="1:7" ht="24">
      <c r="A20" s="50">
        <v>1</v>
      </c>
      <c r="B20" s="2" t="s">
        <v>21</v>
      </c>
      <c r="C20" s="2" t="s">
        <v>52</v>
      </c>
      <c r="D20" s="11"/>
      <c r="E20" s="6">
        <v>12</v>
      </c>
      <c r="F20" s="3">
        <f t="shared" ref="F20:F34" si="0">PRODUCT(D20:E20)</f>
        <v>12</v>
      </c>
      <c r="G20" s="1">
        <f t="shared" ref="G20:G34" si="1">PRODUCT(F20,1.23)</f>
        <v>14.76</v>
      </c>
    </row>
    <row r="21" spans="1:7" ht="26.25" customHeight="1">
      <c r="A21" s="50">
        <v>2</v>
      </c>
      <c r="B21" s="2" t="s">
        <v>22</v>
      </c>
      <c r="C21" s="2" t="s">
        <v>51</v>
      </c>
      <c r="D21" s="11"/>
      <c r="E21" s="6">
        <v>12</v>
      </c>
      <c r="F21" s="3">
        <f t="shared" si="0"/>
        <v>12</v>
      </c>
      <c r="G21" s="1">
        <f t="shared" si="1"/>
        <v>14.76</v>
      </c>
    </row>
    <row r="22" spans="1:7" ht="26.25" customHeight="1">
      <c r="A22" s="50">
        <v>3</v>
      </c>
      <c r="B22" s="2" t="s">
        <v>23</v>
      </c>
      <c r="C22" s="2" t="s">
        <v>50</v>
      </c>
      <c r="D22" s="11"/>
      <c r="E22" s="6">
        <v>15</v>
      </c>
      <c r="F22" s="3">
        <f t="shared" si="0"/>
        <v>15</v>
      </c>
      <c r="G22" s="1">
        <f t="shared" si="1"/>
        <v>18.45</v>
      </c>
    </row>
    <row r="23" spans="1:7" ht="26.25" customHeight="1">
      <c r="A23" s="50">
        <v>4</v>
      </c>
      <c r="B23" s="2" t="s">
        <v>24</v>
      </c>
      <c r="C23" s="2" t="s">
        <v>49</v>
      </c>
      <c r="D23" s="11"/>
      <c r="E23" s="6">
        <v>24</v>
      </c>
      <c r="F23" s="3">
        <f t="shared" si="0"/>
        <v>24</v>
      </c>
      <c r="G23" s="1">
        <f t="shared" si="1"/>
        <v>29.52</v>
      </c>
    </row>
    <row r="24" spans="1:7">
      <c r="A24" s="50" t="s">
        <v>19</v>
      </c>
      <c r="B24" s="2" t="s">
        <v>25</v>
      </c>
      <c r="C24" s="2" t="s">
        <v>48</v>
      </c>
      <c r="D24" s="11"/>
      <c r="E24" s="6">
        <v>12</v>
      </c>
      <c r="F24" s="3">
        <f t="shared" si="0"/>
        <v>12</v>
      </c>
      <c r="G24" s="1">
        <f t="shared" si="1"/>
        <v>14.76</v>
      </c>
    </row>
    <row r="25" spans="1:7">
      <c r="A25" s="50" t="s">
        <v>20</v>
      </c>
      <c r="B25" s="2" t="s">
        <v>26</v>
      </c>
      <c r="C25" s="2" t="s">
        <v>53</v>
      </c>
      <c r="D25" s="11"/>
      <c r="E25" s="6">
        <v>25</v>
      </c>
      <c r="F25" s="3">
        <f t="shared" si="0"/>
        <v>25</v>
      </c>
      <c r="G25" s="1">
        <f t="shared" si="1"/>
        <v>30.75</v>
      </c>
    </row>
    <row r="26" spans="1:7" ht="15" customHeight="1">
      <c r="A26" s="50">
        <v>7</v>
      </c>
      <c r="B26" s="2" t="s">
        <v>27</v>
      </c>
      <c r="C26" s="7"/>
      <c r="D26" s="11"/>
      <c r="E26" s="6">
        <v>10</v>
      </c>
      <c r="F26" s="3">
        <f t="shared" si="0"/>
        <v>10</v>
      </c>
      <c r="G26" s="1">
        <f t="shared" si="1"/>
        <v>12.3</v>
      </c>
    </row>
    <row r="27" spans="1:7">
      <c r="A27" s="50">
        <v>8</v>
      </c>
      <c r="B27" s="2" t="s">
        <v>55</v>
      </c>
      <c r="C27" s="7"/>
      <c r="D27" s="11"/>
      <c r="E27" s="6">
        <v>10</v>
      </c>
      <c r="F27" s="3">
        <f t="shared" si="0"/>
        <v>10</v>
      </c>
      <c r="G27" s="1">
        <f t="shared" si="1"/>
        <v>12.3</v>
      </c>
    </row>
    <row r="28" spans="1:7" ht="26.25" customHeight="1">
      <c r="A28" s="50">
        <v>9</v>
      </c>
      <c r="B28" s="13" t="s">
        <v>28</v>
      </c>
      <c r="C28" s="2" t="s">
        <v>54</v>
      </c>
      <c r="D28" s="11"/>
      <c r="E28" s="6">
        <v>1</v>
      </c>
      <c r="F28" s="3">
        <f t="shared" si="0"/>
        <v>1</v>
      </c>
      <c r="G28" s="1">
        <f t="shared" si="1"/>
        <v>1.23</v>
      </c>
    </row>
    <row r="29" spans="1:7" ht="25.5" customHeight="1">
      <c r="A29" s="50">
        <v>10</v>
      </c>
      <c r="B29" s="2" t="s">
        <v>29</v>
      </c>
      <c r="C29" s="2" t="s">
        <v>30</v>
      </c>
      <c r="D29" s="11"/>
      <c r="E29" s="6">
        <v>10</v>
      </c>
      <c r="F29" s="3">
        <f t="shared" si="0"/>
        <v>10</v>
      </c>
      <c r="G29" s="1">
        <f t="shared" si="1"/>
        <v>12.3</v>
      </c>
    </row>
    <row r="30" spans="1:7">
      <c r="A30" s="50">
        <v>11</v>
      </c>
      <c r="B30" s="2" t="s">
        <v>31</v>
      </c>
      <c r="C30" s="2" t="s">
        <v>32</v>
      </c>
      <c r="D30" s="11"/>
      <c r="E30" s="6">
        <v>10</v>
      </c>
      <c r="F30" s="3">
        <f t="shared" si="0"/>
        <v>10</v>
      </c>
      <c r="G30" s="1">
        <f t="shared" si="1"/>
        <v>12.3</v>
      </c>
    </row>
    <row r="31" spans="1:7" ht="15.75" customHeight="1">
      <c r="A31" s="15">
        <v>12</v>
      </c>
      <c r="B31" s="4" t="s">
        <v>33</v>
      </c>
      <c r="C31" s="4" t="s">
        <v>34</v>
      </c>
      <c r="D31" s="12"/>
      <c r="E31" s="10">
        <v>5</v>
      </c>
      <c r="F31" s="3">
        <f t="shared" si="0"/>
        <v>5</v>
      </c>
      <c r="G31" s="1">
        <f t="shared" si="1"/>
        <v>6.15</v>
      </c>
    </row>
    <row r="32" spans="1:7" ht="27" customHeight="1">
      <c r="A32" s="15">
        <v>13</v>
      </c>
      <c r="B32" s="2" t="s">
        <v>42</v>
      </c>
      <c r="C32" s="19" t="s">
        <v>43</v>
      </c>
      <c r="D32" s="12"/>
      <c r="E32" s="10">
        <v>1</v>
      </c>
      <c r="F32" s="3">
        <f t="shared" si="0"/>
        <v>1</v>
      </c>
      <c r="G32" s="17">
        <f t="shared" si="1"/>
        <v>1.23</v>
      </c>
    </row>
    <row r="33" spans="1:7" ht="15" customHeight="1">
      <c r="A33" s="15">
        <v>14</v>
      </c>
      <c r="B33" s="16" t="s">
        <v>44</v>
      </c>
      <c r="C33" s="19" t="s">
        <v>45</v>
      </c>
      <c r="D33" s="12"/>
      <c r="E33" s="10">
        <v>2</v>
      </c>
      <c r="F33" s="3">
        <f t="shared" si="0"/>
        <v>2</v>
      </c>
      <c r="G33" s="17">
        <f t="shared" si="1"/>
        <v>2.46</v>
      </c>
    </row>
    <row r="34" spans="1:7" ht="19.5" customHeight="1" thickBot="1">
      <c r="A34" s="15">
        <v>15</v>
      </c>
      <c r="B34" s="18" t="s">
        <v>46</v>
      </c>
      <c r="C34" s="52" t="s">
        <v>47</v>
      </c>
      <c r="D34" s="12"/>
      <c r="E34" s="10">
        <v>1</v>
      </c>
      <c r="F34" s="3">
        <f t="shared" si="0"/>
        <v>1</v>
      </c>
      <c r="G34" s="17">
        <f t="shared" si="1"/>
        <v>1.23</v>
      </c>
    </row>
    <row r="35" spans="1:7" ht="21" customHeight="1" thickBot="1">
      <c r="A35" s="29" t="s">
        <v>36</v>
      </c>
      <c r="B35" s="30"/>
      <c r="C35" s="30"/>
      <c r="D35" s="31"/>
      <c r="E35" s="32">
        <v>0</v>
      </c>
      <c r="F35" s="32"/>
      <c r="G35" s="5">
        <f>SUM(G20:G34)</f>
        <v>184.50000000000003</v>
      </c>
    </row>
  </sheetData>
  <mergeCells count="19">
    <mergeCell ref="A7:G7"/>
    <mergeCell ref="A2:G2"/>
    <mergeCell ref="A3:G3"/>
    <mergeCell ref="A4:G4"/>
    <mergeCell ref="A5:G5"/>
    <mergeCell ref="A6:G6"/>
    <mergeCell ref="A14:G14"/>
    <mergeCell ref="A15:G15"/>
    <mergeCell ref="A8:G8"/>
    <mergeCell ref="A9:G9"/>
    <mergeCell ref="A10:G10"/>
    <mergeCell ref="A11:G11"/>
    <mergeCell ref="A12:G12"/>
    <mergeCell ref="A13:G13"/>
    <mergeCell ref="A16:G16"/>
    <mergeCell ref="A17:G17"/>
    <mergeCell ref="A18:G18"/>
    <mergeCell ref="A35:D35"/>
    <mergeCell ref="E35:F3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</vt:lpstr>
      <vt:lpstr>G!Obszar_wydruku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2011-06-29T07:24:32Z</cp:lastPrinted>
  <dcterms:created xsi:type="dcterms:W3CDTF">2011-05-06T07:14:16Z</dcterms:created>
  <dcterms:modified xsi:type="dcterms:W3CDTF">2011-06-29T07:24:48Z</dcterms:modified>
</cp:coreProperties>
</file>