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10" yWindow="675" windowWidth="13920" windowHeight="6225"/>
  </bookViews>
  <sheets>
    <sheet name="F" sheetId="6" r:id="rId1"/>
  </sheets>
  <calcPr calcId="124519"/>
</workbook>
</file>

<file path=xl/calcChain.xml><?xml version="1.0" encoding="utf-8"?>
<calcChain xmlns="http://schemas.openxmlformats.org/spreadsheetml/2006/main">
  <c r="G193" i="6"/>
  <c r="G192"/>
  <c r="G179"/>
  <c r="G178"/>
  <c r="G177"/>
  <c r="F177"/>
  <c r="F178"/>
  <c r="F179"/>
  <c r="F192"/>
  <c r="F193"/>
  <c r="F168"/>
  <c r="F169"/>
  <c r="F170"/>
  <c r="F171"/>
  <c r="F172"/>
  <c r="F173"/>
  <c r="F174"/>
  <c r="F175"/>
  <c r="G168"/>
  <c r="G169"/>
  <c r="G170"/>
  <c r="G171"/>
  <c r="G172"/>
  <c r="G173"/>
  <c r="G174"/>
  <c r="G175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94" l="1"/>
</calcChain>
</file>

<file path=xl/sharedStrings.xml><?xml version="1.0" encoding="utf-8"?>
<sst xmlns="http://schemas.openxmlformats.org/spreadsheetml/2006/main" count="203" uniqueCount="202">
  <si>
    <t xml:space="preserve">Wszelkie nazwy własne użyte w treści SIWZ i załączników należy czytać jako parametry techniczne i jakościowe materiałów oraz czytać je jako „takie lub równoważne”. </t>
  </si>
  <si>
    <t>Dane dotyczące oferenta:</t>
  </si>
  <si>
    <t>Siedziba:</t>
  </si>
  <si>
    <t>nr tel./ fax:</t>
  </si>
  <si>
    <t>NIP:</t>
  </si>
  <si>
    <t>REGON:</t>
  </si>
  <si>
    <t>Dane dotyczące zamawiającego:</t>
  </si>
  <si>
    <t>Barlinecki ośrodek Kultury</t>
  </si>
  <si>
    <t>ul. Podwale 9</t>
  </si>
  <si>
    <t xml:space="preserve">74-320 Barlinek  
</t>
  </si>
  <si>
    <r>
      <t>Oferujemy wykonanie przedmiotu zamówienia za cenę brutto</t>
    </r>
    <r>
      <rPr>
        <sz val="9"/>
        <rFont val="Arial"/>
        <family val="2"/>
        <charset val="238"/>
      </rPr>
      <t>..................................</t>
    </r>
    <r>
      <rPr>
        <b/>
        <sz val="9"/>
        <rFont val="Arial"/>
        <family val="2"/>
        <charset val="238"/>
      </rPr>
      <t xml:space="preserve"> zł,
słownie złotych:</t>
    </r>
    <r>
      <rPr>
        <sz val="9"/>
        <rFont val="Arial"/>
        <family val="2"/>
        <charset val="238"/>
      </rPr>
      <t xml:space="preserve"> ................................................................................................</t>
    </r>
    <r>
      <rPr>
        <b/>
        <sz val="9"/>
        <rFont val="Arial"/>
        <family val="2"/>
        <charset val="238"/>
      </rPr>
      <t xml:space="preserve">
w tym:
</t>
    </r>
    <r>
      <rPr>
        <sz val="9"/>
        <rFont val="Arial"/>
        <family val="2"/>
        <charset val="238"/>
      </rPr>
      <t>1) ........ % VAT ...................... zł słownie: ................................................................................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2) cena netto 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słownie złotych: ................................................................................................zł</t>
    </r>
    <r>
      <rPr>
        <b/>
        <sz val="9"/>
        <rFont val="Arial"/>
        <family val="2"/>
        <charset val="238"/>
      </rPr>
      <t xml:space="preserve">
</t>
    </r>
  </si>
  <si>
    <t>L.P.</t>
  </si>
  <si>
    <t>Nazwa produktu</t>
  </si>
  <si>
    <t>Wymiary: (szer. x głęb. x wys.)</t>
  </si>
  <si>
    <t>Cena netto</t>
  </si>
  <si>
    <t>szt.</t>
  </si>
  <si>
    <t>Wartość netto</t>
  </si>
  <si>
    <t>Wartość brutto</t>
  </si>
  <si>
    <t>BUDYNEK PRZY UL. Podwale 9</t>
  </si>
  <si>
    <t>Filiżanka ze spodkiem  Victoria poj. 0,22 l</t>
  </si>
  <si>
    <t>Talerz płytki kwadratowy Victoria śr. 190 mm</t>
  </si>
  <si>
    <t>Talerz płytki kwadratowy Victoria śr. 280 mm</t>
  </si>
  <si>
    <t>Talerz głęboki  kwadratowy Victoria śr. 215 mm</t>
  </si>
  <si>
    <t>Półmis owalny  Merkury śr. 230 mm</t>
  </si>
  <si>
    <t>Półmis owalny  Merkury śr. 340 mm</t>
  </si>
  <si>
    <t>Półmis owalny  Merkury śr. 380 mm</t>
  </si>
  <si>
    <t>Miseczka na masło z pokrywką RESTO</t>
  </si>
  <si>
    <t xml:space="preserve">Dzbanek do mleka Victoria </t>
  </si>
  <si>
    <t>Dzbanek z pokrywką / 1,85 L  Porcelana ISABELL</t>
  </si>
  <si>
    <t> Imbryk / 0,4 L  z pokrywką  Porcelana ISABELL</t>
  </si>
  <si>
    <t xml:space="preserve"> Imbryk / 0,7 L  z pokrywką - Porcelana ISABELL, </t>
  </si>
  <si>
    <t>Kubek / 0,3 L </t>
  </si>
  <si>
    <t xml:space="preserve">Kokilka śr. 68 mm - Porcelana ISABELL </t>
  </si>
  <si>
    <t>Mini salaterka - Porcelana ISABELL</t>
  </si>
  <si>
    <t>Salaterka  Victoria śr. 230 mm</t>
  </si>
  <si>
    <t xml:space="preserve">Sosjerka / 0,2 L - Porcelana ISABELL </t>
  </si>
  <si>
    <t>Sosjerka / 0,3 L - Porcelana ISABELL</t>
  </si>
  <si>
    <t>Cedzak / Ø26 cm – stal</t>
  </si>
  <si>
    <t xml:space="preserve">Miska / Ø28 cm / h 10,8 cm / 4,8l – stal, </t>
  </si>
  <si>
    <t xml:space="preserve">Miska / Ø30 cm / h 11,3 cm / 5,6l – stal, </t>
  </si>
  <si>
    <t xml:space="preserve">Miska / Ø55 cm / h 14,5 cm / 19l – stal, </t>
  </si>
  <si>
    <t>Garnek wysoki / Ø20 / h 20,0 cm / 6,0l</t>
  </si>
  <si>
    <t>Garnek wysoki / Ø28 / h 23,0 cm / 14,0l </t>
  </si>
  <si>
    <t>Garnek wysoki / Ø40 / h 40,0 cm / 49,5l </t>
  </si>
  <si>
    <t>Pokrywka / Ø16 cm</t>
  </si>
  <si>
    <t>Pokrywka / Ø20 cm </t>
  </si>
  <si>
    <t>Pokrywka / Ø40 cm</t>
  </si>
  <si>
    <t>Garnek niski / Ø32 / h 15,5 cm / 11,5l </t>
  </si>
  <si>
    <t xml:space="preserve">Termos cateringowy / 9,5l  - do napojów </t>
  </si>
  <si>
    <t>Rondel / Ø280 mm / h 310 mm / V 8,0l</t>
  </si>
  <si>
    <t>Rondel / Ø 240 mm / H 110 mm / V 5,0 l</t>
  </si>
  <si>
    <t>Patelnia stalowa z powłoką teflonową/ Ø 32 cm / h 5,2 cm </t>
  </si>
  <si>
    <t>Patelnia nieprzywierająca Ø28 / V 4,0 cm  </t>
  </si>
  <si>
    <t xml:space="preserve">Patelnia do naleśników </t>
  </si>
  <si>
    <t xml:space="preserve">Szklanka  FREQUENCE / Arcoroc / 0,19l </t>
  </si>
  <si>
    <t>Szklanka z poliwęglanu / 0,36 L </t>
  </si>
  <si>
    <t>Szklanka z poliwęglanu / 0,48 L</t>
  </si>
  <si>
    <t>Szklanka FASCINATION / 0,31l </t>
  </si>
  <si>
    <t>Deska do krojenia z tworzywa / 25 cm / 15 cm / 1,0 cm </t>
  </si>
  <si>
    <t>Deska do krojenia z tworzywa / 30 cm / 22 cm / 1,0 cm </t>
  </si>
  <si>
    <t>Deska do krojenia z tworzywa / 35 cm / 25 cm / 2,0 cm </t>
  </si>
  <si>
    <t xml:space="preserve">Obierak  do ziemniaków  </t>
  </si>
  <si>
    <t>Rózga stalowa / 40 cm </t>
  </si>
  <si>
    <t>Tarka sześciokątna / h 19 cm </t>
  </si>
  <si>
    <t>Tłuczek do mięsa / 0,4 kg </t>
  </si>
  <si>
    <t>Szczypce / 25cm</t>
  </si>
  <si>
    <t>Łopatka do przewracania / 32 cm </t>
  </si>
  <si>
    <t>Łyżka cedzakowa / 35cm </t>
  </si>
  <si>
    <t>Szumówka / 33 cm </t>
  </si>
  <si>
    <t>Obierak </t>
  </si>
  <si>
    <t>Koszyk owalny do pieczywa polipropylenowy 23x15x5,6cm </t>
  </si>
  <si>
    <t>Półmisek / 25 cm / 18 cm </t>
  </si>
  <si>
    <t>Półmisek owalny / 31 cm / 21 cm</t>
  </si>
  <si>
    <t>Półmisek owalny / 42 cm / 29 cm</t>
  </si>
  <si>
    <t xml:space="preserve">Półmisek owalny do ryb / 25 x 12,5 x 6 cm </t>
  </si>
  <si>
    <t>Półmisek owalny do ryb / 25 x 12,5 x 6 cm</t>
  </si>
  <si>
    <t>Szczypce do ciasta / 28 cm </t>
  </si>
  <si>
    <t>Szczypce do pieczeni / 21 cm </t>
  </si>
  <si>
    <t>Szczypce do pieczywa / 21 cm </t>
  </si>
  <si>
    <t>Szczypce do spaghetti / 20 cm</t>
  </si>
  <si>
    <t>Widelczyk do ciast i owoców  Gerlach 67</t>
  </si>
  <si>
    <t xml:space="preserve">Taca ze stali nierdzewnej / 48 cm / 37cm </t>
  </si>
  <si>
    <t>Taca 1/1 mahoniowa / 53 cm / 32,5 cm </t>
  </si>
  <si>
    <t>Kieliszek do jaj ze stali nierdzewnej / H 5 cm </t>
  </si>
  <si>
    <t>Pojemnik na wykałaczki 50 ml, wysokość 75 mm; Stalgast</t>
  </si>
  <si>
    <t>Zestaw 2.elementowy STANDARD : solniczka i pieprzniczka na stojaku STALGAST, wysokość stojaka 14 cm, wys. przyprawnika 7 cm, średnica 3,7 cm</t>
  </si>
  <si>
    <t>Pojemnik z klapką 75 ml - pojemnik z klapką na przyprawy płynne, wysokość 90 mm, pojemność 75 ml, STALGAST</t>
  </si>
  <si>
    <t>Dzbanek miarka / 0,5l </t>
  </si>
  <si>
    <t>Dzbanek miarka / 0,25l - dzbanek miarka wykonany ze stali nierdzewnej, STALGAST</t>
  </si>
  <si>
    <t>Nóż do jarzyn / 8 cm                                                               Długość 80 mm.</t>
  </si>
  <si>
    <t>Nóż do mięsa / 20 cm. Długość 130 mm.</t>
  </si>
  <si>
    <t>Nóż do obierania / 10 cm </t>
  </si>
  <si>
    <t>Nóż kuchenny / 20 cm </t>
  </si>
  <si>
    <t>Nóż kuchenny / 25 cm </t>
  </si>
  <si>
    <t>Widelec / 15 cm </t>
  </si>
  <si>
    <t>Nożyce do drobiu / 25 cm </t>
  </si>
  <si>
    <t xml:space="preserve">Wyciskacz do czosnku </t>
  </si>
  <si>
    <t xml:space="preserve">Pucharki do lodów </t>
  </si>
  <si>
    <t>II- Sprzęt kuchenny, drobny:</t>
  </si>
  <si>
    <t>Blender</t>
  </si>
  <si>
    <t>III- Akcesoria kuchenne:</t>
  </si>
  <si>
    <t>Wazony:</t>
  </si>
  <si>
    <t>CH 4 -18 : 5 szt.</t>
  </si>
  <si>
    <t>CH 4 – 22 : 5 szt.</t>
  </si>
  <si>
    <t>CH 4 – 26 : 5 szt.</t>
  </si>
  <si>
    <t>1010 – 10 : 5 szt.</t>
  </si>
  <si>
    <t>1066 – 16 : 3 szt.</t>
  </si>
  <si>
    <t xml:space="preserve"> 2020 – 20 : 2 szt.</t>
  </si>
  <si>
    <t>3070-26 : 5 szt.</t>
  </si>
  <si>
    <t>Kpl.</t>
  </si>
  <si>
    <t>Serwetniki</t>
  </si>
  <si>
    <t>Nóż uniwersalny / 13 cm</t>
  </si>
  <si>
    <t>F. WYPOSAŻENIE JADALNI- NACZYNIA I SPRZĘT KUCHENNY</t>
  </si>
  <si>
    <t>Talerz do deseru kwadratowy Victoria śr. 260 mm</t>
  </si>
  <si>
    <t>Rawier Victoria śr.240 mm</t>
  </si>
  <si>
    <t>Bulionówka z uszkami ze spodkiem Victoria śr. 260 mm</t>
  </si>
  <si>
    <t>Pokrywka / Ø32 cm </t>
  </si>
  <si>
    <t>Pokrywka / Ø28 cm</t>
  </si>
  <si>
    <t>Garnek niski / Ø28 / h 13,5 cm / 8,0l </t>
  </si>
  <si>
    <t xml:space="preserve">Garnek wysoki- 35,5 l z pokrywą </t>
  </si>
  <si>
    <t>Garnek wysoki satynowy z pokrywą- Pojemność: 50,3 l</t>
  </si>
  <si>
    <t>Garnek wysoki satynowy z pokrywą - Pojemność: 71,6 l,</t>
  </si>
  <si>
    <t xml:space="preserve">Termos stalowy / Ø33 cm / h 23 cm / 10l do żywności </t>
  </si>
  <si>
    <t>Patelnia uniwersalna / Ø 25 cm.</t>
  </si>
  <si>
    <t>Patelnia Wok - z pokrywą</t>
  </si>
  <si>
    <t xml:space="preserve">Patelnia do steków / Ø 36 cm  </t>
  </si>
  <si>
    <t xml:space="preserve">Sosjerka / 0,45l </t>
  </si>
  <si>
    <t xml:space="preserve">Chochla monoblok STANDARD / Ø12,0 cm / 36,5 cm / 0,50l </t>
  </si>
  <si>
    <t xml:space="preserve">Chochla monoblok STANDARD / Ø10,0 cm / 34,0 cm / 0,25l </t>
  </si>
  <si>
    <t xml:space="preserve">Ubijak do ziemniaków / 35,5 cm </t>
  </si>
  <si>
    <t xml:space="preserve">Półmisek / 30 cm / 22 cm </t>
  </si>
  <si>
    <t xml:space="preserve">Półmisek / 40 cm / 26 cm </t>
  </si>
  <si>
    <t>Nóż obiadowy Gerlach 67, wzór duo 67</t>
  </si>
  <si>
    <t>Widelec obiadowy Gerlach 67, wzór duo 67</t>
  </si>
  <si>
    <t>Łyżeczka do herbaty  Gerlach 67, wzór duo 67</t>
  </si>
  <si>
    <t>Łyżeczka do kawy  Gerlach 67, wzór duo 67</t>
  </si>
  <si>
    <t>Łyżka obiadowa Gerlach 67, wzór duo 67</t>
  </si>
  <si>
    <t>Widelec  półmiskowy mały Gerlach sztućce gastronomiczne</t>
  </si>
  <si>
    <t>Łopatka do tortu Gerlach sztućce gastronomiczne</t>
  </si>
  <si>
    <t>Łyżka (sałata, sałatki, ziemniaki)  Gerlach sztućce gastronomiczne</t>
  </si>
  <si>
    <t>Łyżeczka do cukru Gerlach sztućce gastronomiczne</t>
  </si>
  <si>
    <t>Taca z uchwytami / 53 cm / 32 cm </t>
  </si>
  <si>
    <t xml:space="preserve">Taca prostokątna  / 40 cm / 30 cm  </t>
  </si>
  <si>
    <t xml:space="preserve">Taca prostokątna  / 50 cm / 35 cm  </t>
  </si>
  <si>
    <t xml:space="preserve">Taca prostokątna  / 60 cm / 40 cm  </t>
  </si>
  <si>
    <t>Termos stalowy z przyciskiem / 2,0l</t>
  </si>
  <si>
    <t>Termos stalowy z przyciskiem / 1,5l</t>
  </si>
  <si>
    <t xml:space="preserve">Stojak na ręcznik papierowy / h 33 cm / Ø podstawy 15 cm </t>
  </si>
  <si>
    <t>Zestaw 4-elementowy (karafki) : solniczka i pieprzniczka na stojaku + 2 karafki, wysokość 155 mm, STALGAST</t>
  </si>
  <si>
    <t>Nóż do bułek / 7 cm - ostrze falowane, GIESSER MESSER</t>
  </si>
  <si>
    <t>Patera 3-stopniowa - 3 piętrowa patera na ciasto, owoce i słodycze, stal nierdzewna - połysk Wymiary: Ø 16 cm Ø 25 cm Ø 30 cm wys. 35 cm, BERGNER</t>
  </si>
  <si>
    <t xml:space="preserve">5. </t>
  </si>
  <si>
    <t xml:space="preserve">6. </t>
  </si>
  <si>
    <t>Nóż do chleba / 20 cm Długość : 200 mm</t>
  </si>
  <si>
    <t>Wózek 3 półkowy Wymiary 900x590, wysokość 930 mm, wymiary półki 830x510 mm</t>
  </si>
  <si>
    <t>Serwetki/ 40x40cm</t>
  </si>
  <si>
    <t>Bieżnik /Wymiary 40/130 cm</t>
  </si>
  <si>
    <t>Świeczniki – 1 kpl./ 6-7,5 cm</t>
  </si>
  <si>
    <t>Świeczniki – 1 kpl./ wys.8 cm, szer.4 cm</t>
  </si>
  <si>
    <t>Mieszarka planetarna / 5,5 l</t>
  </si>
  <si>
    <t xml:space="preserve">Perkolator- /6,5 l / Ø 225 / h 435 mm / </t>
  </si>
  <si>
    <t xml:space="preserve">Warnik do wody- 20 l </t>
  </si>
  <si>
    <t xml:space="preserve">Urządzenie do gotowania ryżu-10 l </t>
  </si>
  <si>
    <t>Czajnik elektryczny/ poj 1,7l</t>
  </si>
  <si>
    <t>Ekspres do kawy /ciśnienie 15bar</t>
  </si>
  <si>
    <t>Brytfanna stalowa 11 litr. (Progastro) szerokość: 350 mm, głębokość: 400 mm, wysokość: 80 mm</t>
  </si>
  <si>
    <t>Pokrywa do brytfanny stalowej 11 l, wymiary  350 x 400 (jak wyżej)</t>
  </si>
  <si>
    <t>Kociołek elektryczny do zup / moc 435 W / 33x36 cm / 10l - pojemność 10 l</t>
  </si>
  <si>
    <t xml:space="preserve">Podgrzewacz na paste Eco Line GN 1/1 </t>
  </si>
  <si>
    <t>Podgrzewacz na paste Eco Line – okrągły</t>
  </si>
  <si>
    <t>Miska ukośna / 0,7 L - Porcelana ISABELL</t>
  </si>
  <si>
    <t>Miska ukośna / 0,3 L - Porcelana ISABELL</t>
  </si>
  <si>
    <t>Brytfanna z pokrywką / 40 cm / 35 cm / h 8</t>
  </si>
  <si>
    <t>Brytfanna z pokrywką / 50 cm / 40 cm / h 8</t>
  </si>
  <si>
    <t>Dzbanek / 0,5 l</t>
  </si>
  <si>
    <t>Dzbanek / 1 l</t>
  </si>
  <si>
    <r>
      <t xml:space="preserve">Miska / Ø 15 cm </t>
    </r>
    <r>
      <rPr>
        <sz val="9"/>
        <color rgb="FF000000"/>
        <rFont val="Arial"/>
        <family val="2"/>
        <charset val="238"/>
      </rPr>
      <t>- Porcelana ISABELL</t>
    </r>
  </si>
  <si>
    <t>Szklaneczki mini / 45 ml</t>
  </si>
  <si>
    <t>Toster- 6 tostów</t>
  </si>
  <si>
    <r>
      <t>a)</t>
    </r>
    <r>
      <rPr>
        <sz val="9"/>
        <color theme="1"/>
        <rFont val="Times New Roman"/>
        <family val="1"/>
        <charset val="238"/>
      </rPr>
      <t xml:space="preserve">    </t>
    </r>
    <r>
      <rPr>
        <sz val="9"/>
        <color theme="1"/>
        <rFont val="Arial"/>
        <family val="2"/>
        <charset val="238"/>
      </rPr>
      <t>Np. Solifleur lub równoważne</t>
    </r>
  </si>
  <si>
    <r>
      <t>b)</t>
    </r>
    <r>
      <rPr>
        <sz val="9"/>
        <color theme="1"/>
        <rFont val="Times New Roman"/>
        <family val="1"/>
        <charset val="238"/>
      </rPr>
      <t xml:space="preserve">    </t>
    </r>
    <r>
      <rPr>
        <sz val="9"/>
        <color theme="1"/>
        <rFont val="Arial"/>
        <family val="2"/>
        <charset val="238"/>
      </rPr>
      <t>Np. CUBE lub równoważne</t>
    </r>
  </si>
  <si>
    <r>
      <t>c)</t>
    </r>
    <r>
      <rPr>
        <sz val="9"/>
        <color theme="1"/>
        <rFont val="Times New Roman"/>
        <family val="1"/>
        <charset val="238"/>
      </rPr>
      <t xml:space="preserve">    </t>
    </r>
    <r>
      <rPr>
        <sz val="9"/>
        <color theme="1"/>
        <rFont val="Arial"/>
        <family val="2"/>
        <charset val="238"/>
      </rPr>
      <t>Np. Solo – diago lub równoważne</t>
    </r>
  </si>
  <si>
    <r>
      <t>d)</t>
    </r>
    <r>
      <rPr>
        <sz val="9"/>
        <color theme="1"/>
        <rFont val="Times New Roman"/>
        <family val="1"/>
        <charset val="238"/>
      </rPr>
      <t xml:space="preserve">    </t>
    </r>
    <r>
      <rPr>
        <sz val="9"/>
        <color theme="1"/>
        <rFont val="Arial"/>
        <family val="2"/>
        <charset val="238"/>
      </rPr>
      <t>Wazon wysoki – 4 szt.</t>
    </r>
  </si>
  <si>
    <r>
      <t xml:space="preserve">WYPOSAŻENIE JADALNI- NACZYNIA I SPRZĘT KUCHENNY  </t>
    </r>
    <r>
      <rPr>
        <b/>
        <sz val="9"/>
        <color indexed="10"/>
        <rFont val="Arial CE"/>
        <charset val="238"/>
      </rPr>
      <t>RAZEM =</t>
    </r>
  </si>
  <si>
    <t>Uwaga! Wszystkie nazwy własne są podane przykładowo i należy je rozumieć jako takie lub równoważne.</t>
  </si>
  <si>
    <t xml:space="preserve">Nazwa: </t>
  </si>
  <si>
    <t xml:space="preserve">Nawiązując do ogłoszenia o przetargu nieograniczonym na dostawę i montaż części umeblowania/ wyposażenia do budynków Barlineckiego Ośrodka Kultury przy ul. Leśnej 1 i przy ul. Podwale 9 oraz Sali Widowiskowej, składamy niniejszą
ofertę:
</t>
  </si>
  <si>
    <t>ZAŁĄCZNIK 1F</t>
  </si>
  <si>
    <t>FORMULARZ CENOWY 1F</t>
  </si>
  <si>
    <t xml:space="preserve">Wałek  do ciasta ze stali nierdzewnej, rozmiar : 65x250x470 cm </t>
  </si>
  <si>
    <t>Ubijak do piany z kulką (20 drutów) / 27cm</t>
  </si>
  <si>
    <t>Waza do zupy z chochelką - Porcelana ISABELL</t>
  </si>
  <si>
    <t>Garnek wysoki / Ø16 / h 14,0 cm / 2,5l </t>
  </si>
  <si>
    <t>Miska / Ø16 cm / h 7,8 cm / 1,1l – stal</t>
  </si>
  <si>
    <t>Miska / Ø20 cm / h 8,8 cm / 1,9l – stal</t>
  </si>
  <si>
    <t xml:space="preserve">Miska / Ø24 cm / h 9,8 cm / 3l – stal, </t>
  </si>
  <si>
    <t xml:space="preserve">Otwieracz do konserw </t>
  </si>
  <si>
    <t>Radełko do ciasta / Ø5,7 cm </t>
  </si>
  <si>
    <t>Sito z siatką / Ø12 cm – stal</t>
  </si>
  <si>
    <t>Sito z siatką / Ø20 cm – stal</t>
  </si>
  <si>
    <t>Salaterka kwadratowa / 170 x 170 mm - Porcelana ISABELL</t>
  </si>
  <si>
    <t xml:space="preserve">Cukiernica z pokrywką - Porcelana ISABELL </t>
  </si>
</sst>
</file>

<file path=xl/styles.xml><?xml version="1.0" encoding="utf-8"?>
<styleSheet xmlns="http://schemas.openxmlformats.org/spreadsheetml/2006/main">
  <numFmts count="4">
    <numFmt numFmtId="8" formatCode="#,##0.00\ &quot;zł&quot;;[Red]\-#,##0.0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2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u/>
      <sz val="10"/>
      <color indexed="12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0"/>
      <name val="Arial CE"/>
      <charset val="238"/>
    </font>
    <font>
      <b/>
      <i/>
      <u/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color theme="1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9"/>
      <color rgb="FF0070C0"/>
      <name val="Arial CE"/>
      <charset val="238"/>
    </font>
    <font>
      <b/>
      <sz val="9"/>
      <color theme="1"/>
      <name val="Arial"/>
      <family val="2"/>
      <charset val="238"/>
    </font>
    <font>
      <b/>
      <sz val="9"/>
      <color indexed="10"/>
      <name val="Arial CE"/>
      <charset val="238"/>
    </font>
    <font>
      <sz val="9"/>
      <color rgb="FF000000"/>
      <name val="Arial"/>
      <family val="2"/>
      <charset val="238"/>
    </font>
    <font>
      <sz val="9"/>
      <color theme="1"/>
      <name val="Times New Roman"/>
      <family val="1"/>
      <charset val="238"/>
    </font>
    <font>
      <b/>
      <u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 applyFont="0">
      <alignment horizontal="left" wrapText="1"/>
    </xf>
    <xf numFmtId="49" fontId="2" fillId="0" borderId="0">
      <alignment horizontal="left" wrapText="1"/>
    </xf>
    <xf numFmtId="0" fontId="6" fillId="0" borderId="0"/>
  </cellStyleXfs>
  <cellXfs count="88">
    <xf numFmtId="0" fontId="0" fillId="0" borderId="0" xfId="0"/>
    <xf numFmtId="0" fontId="11" fillId="0" borderId="4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left" vertical="center" wrapText="1"/>
    </xf>
    <xf numFmtId="44" fontId="5" fillId="0" borderId="4" xfId="1" applyNumberFormat="1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0" fillId="0" borderId="12" xfId="7" applyFont="1" applyFill="1" applyBorder="1" applyAlignment="1">
      <alignment horizontal="center" vertical="center" wrapText="1"/>
    </xf>
    <xf numFmtId="0" fontId="10" fillId="0" borderId="10" xfId="7" applyFont="1" applyFill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4" fontId="4" fillId="0" borderId="10" xfId="1" applyNumberFormat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44" fontId="4" fillId="0" borderId="6" xfId="2" applyNumberFormat="1" applyFont="1" applyBorder="1" applyAlignment="1">
      <alignment vertical="center" wrapText="1"/>
    </xf>
    <xf numFmtId="0" fontId="11" fillId="0" borderId="7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 indent="4"/>
    </xf>
    <xf numFmtId="0" fontId="11" fillId="0" borderId="4" xfId="0" applyFont="1" applyBorder="1" applyAlignment="1">
      <alignment horizontal="left" vertical="top" wrapText="1" indent="2"/>
    </xf>
    <xf numFmtId="0" fontId="17" fillId="0" borderId="4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top" wrapText="1"/>
    </xf>
    <xf numFmtId="0" fontId="13" fillId="0" borderId="4" xfId="4" applyFont="1" applyBorder="1" applyAlignment="1" applyProtection="1">
      <alignment vertical="top" wrapText="1"/>
    </xf>
    <xf numFmtId="0" fontId="5" fillId="0" borderId="4" xfId="0" applyFont="1" applyBorder="1" applyAlignment="1">
      <alignment horizontal="justify" vertical="top" wrapText="1"/>
    </xf>
    <xf numFmtId="4" fontId="5" fillId="0" borderId="4" xfId="1" applyNumberFormat="1" applyFont="1" applyBorder="1" applyAlignment="1">
      <alignment horizontal="center" vertical="center" wrapText="1"/>
    </xf>
    <xf numFmtId="8" fontId="17" fillId="0" borderId="4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justify"/>
    </xf>
    <xf numFmtId="0" fontId="11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2" fillId="0" borderId="2" xfId="7" applyNumberFormat="1" applyFont="1" applyFill="1" applyBorder="1" applyAlignment="1">
      <alignment horizontal="right" vertical="center" wrapText="1"/>
    </xf>
    <xf numFmtId="0" fontId="12" fillId="0" borderId="3" xfId="7" applyNumberFormat="1" applyFont="1" applyFill="1" applyBorder="1" applyAlignment="1">
      <alignment horizontal="right" vertical="center" wrapText="1"/>
    </xf>
    <xf numFmtId="0" fontId="12" fillId="0" borderId="8" xfId="7" applyNumberFormat="1" applyFont="1" applyFill="1" applyBorder="1" applyAlignment="1">
      <alignment horizontal="right" vertical="center" wrapText="1"/>
    </xf>
    <xf numFmtId="44" fontId="4" fillId="0" borderId="3" xfId="2" applyNumberFormat="1" applyFont="1" applyBorder="1" applyAlignment="1">
      <alignment horizontal="left" vertical="center" wrapText="1"/>
    </xf>
    <xf numFmtId="0" fontId="12" fillId="2" borderId="2" xfId="7" applyFont="1" applyFill="1" applyBorder="1" applyAlignment="1">
      <alignment horizontal="center" vertical="center"/>
    </xf>
    <xf numFmtId="0" fontId="12" fillId="2" borderId="3" xfId="7" applyFont="1" applyFill="1" applyBorder="1" applyAlignment="1">
      <alignment horizontal="center" vertical="center"/>
    </xf>
    <xf numFmtId="0" fontId="12" fillId="2" borderId="8" xfId="7" applyFont="1" applyFill="1" applyBorder="1" applyAlignment="1">
      <alignment horizontal="center" vertical="center"/>
    </xf>
    <xf numFmtId="0" fontId="14" fillId="0" borderId="2" xfId="7" applyFont="1" applyFill="1" applyBorder="1" applyAlignment="1">
      <alignment horizontal="center" vertical="center"/>
    </xf>
    <xf numFmtId="0" fontId="14" fillId="0" borderId="3" xfId="7" applyFont="1" applyFill="1" applyBorder="1" applyAlignment="1">
      <alignment horizontal="center" vertical="center"/>
    </xf>
    <xf numFmtId="0" fontId="14" fillId="0" borderId="8" xfId="7" applyFont="1" applyFill="1" applyBorder="1" applyAlignment="1">
      <alignment horizontal="center" vertical="center"/>
    </xf>
    <xf numFmtId="0" fontId="19" fillId="0" borderId="2" xfId="7" applyFont="1" applyFill="1" applyBorder="1" applyAlignment="1">
      <alignment horizontal="left" vertical="center"/>
    </xf>
    <xf numFmtId="0" fontId="19" fillId="0" borderId="3" xfId="7" applyFont="1" applyFill="1" applyBorder="1" applyAlignment="1">
      <alignment horizontal="left" vertical="center"/>
    </xf>
    <xf numFmtId="0" fontId="19" fillId="0" borderId="8" xfId="7" applyFont="1" applyFill="1" applyBorder="1" applyAlignment="1">
      <alignment horizontal="left" vertical="center"/>
    </xf>
    <xf numFmtId="0" fontId="10" fillId="0" borderId="2" xfId="7" applyFont="1" applyFill="1" applyBorder="1" applyAlignment="1">
      <alignment horizontal="left" vertical="center" wrapText="1"/>
    </xf>
    <xf numFmtId="0" fontId="10" fillId="0" borderId="3" xfId="7" applyFont="1" applyFill="1" applyBorder="1" applyAlignment="1">
      <alignment horizontal="left" vertical="center" wrapText="1"/>
    </xf>
    <xf numFmtId="0" fontId="10" fillId="0" borderId="8" xfId="7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4" fontId="4" fillId="0" borderId="9" xfId="1" applyNumberFormat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44" fontId="5" fillId="0" borderId="4" xfId="1" applyNumberFormat="1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2" fillId="0" borderId="14" xfId="1" applyFont="1" applyBorder="1" applyAlignment="1">
      <alignment horizontal="center" vertical="center"/>
    </xf>
    <xf numFmtId="0" fontId="1" fillId="0" borderId="14" xfId="1" applyBorder="1"/>
    <xf numFmtId="4" fontId="2" fillId="0" borderId="15" xfId="1" applyNumberFormat="1" applyFont="1" applyBorder="1" applyAlignment="1">
      <alignment horizontal="right" vertical="center"/>
    </xf>
    <xf numFmtId="0" fontId="7" fillId="0" borderId="16" xfId="1" applyFont="1" applyFill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8" fillId="0" borderId="16" xfId="7" applyFont="1" applyBorder="1" applyAlignment="1">
      <alignment horizontal="left" vertical="center" wrapText="1"/>
    </xf>
    <xf numFmtId="0" fontId="8" fillId="0" borderId="0" xfId="7" applyFont="1" applyBorder="1" applyAlignment="1">
      <alignment horizontal="left" vertical="center" wrapText="1"/>
    </xf>
    <xf numFmtId="0" fontId="8" fillId="0" borderId="7" xfId="7" applyFont="1" applyBorder="1" applyAlignment="1">
      <alignment horizontal="left" vertical="center" wrapText="1"/>
    </xf>
    <xf numFmtId="0" fontId="9" fillId="0" borderId="16" xfId="1" applyFont="1" applyFill="1" applyBorder="1" applyAlignment="1">
      <alignment horizontal="left" vertical="center" wrapText="1"/>
    </xf>
    <xf numFmtId="0" fontId="9" fillId="0" borderId="7" xfId="1" applyFont="1" applyFill="1" applyBorder="1" applyAlignment="1">
      <alignment horizontal="left" vertical="center" wrapText="1"/>
    </xf>
    <xf numFmtId="0" fontId="4" fillId="0" borderId="16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13" fillId="0" borderId="17" xfId="7" applyNumberFormat="1" applyFont="1" applyFill="1" applyBorder="1" applyAlignment="1">
      <alignment horizontal="center" vertical="center" wrapText="1"/>
    </xf>
    <xf numFmtId="44" fontId="5" fillId="0" borderId="18" xfId="1" applyNumberFormat="1" applyFont="1" applyBorder="1" applyAlignment="1">
      <alignment vertical="center" wrapText="1"/>
    </xf>
    <xf numFmtId="44" fontId="5" fillId="0" borderId="19" xfId="1" applyNumberFormat="1" applyFont="1" applyBorder="1" applyAlignment="1">
      <alignment vertical="center" wrapText="1"/>
    </xf>
    <xf numFmtId="0" fontId="13" fillId="0" borderId="17" xfId="7" applyFont="1" applyFill="1" applyBorder="1" applyAlignment="1">
      <alignment horizontal="center" vertical="center" wrapText="1"/>
    </xf>
    <xf numFmtId="0" fontId="13" fillId="0" borderId="20" xfId="7" applyFont="1" applyFill="1" applyBorder="1" applyAlignment="1">
      <alignment horizontal="center" vertical="center" wrapText="1"/>
    </xf>
    <xf numFmtId="0" fontId="13" fillId="0" borderId="21" xfId="7" applyFont="1" applyFill="1" applyBorder="1" applyAlignment="1">
      <alignment horizontal="center" vertical="center" wrapText="1"/>
    </xf>
    <xf numFmtId="0" fontId="13" fillId="0" borderId="22" xfId="7" applyFont="1" applyFill="1" applyBorder="1" applyAlignment="1">
      <alignment horizontal="center" vertical="center" wrapText="1"/>
    </xf>
    <xf numFmtId="0" fontId="13" fillId="0" borderId="23" xfId="7" applyFont="1" applyFill="1" applyBorder="1" applyAlignment="1">
      <alignment horizontal="center" vertical="center" wrapText="1"/>
    </xf>
    <xf numFmtId="0" fontId="13" fillId="0" borderId="24" xfId="7" applyFont="1" applyFill="1" applyBorder="1" applyAlignment="1">
      <alignment horizontal="center" vertical="center" wrapText="1"/>
    </xf>
    <xf numFmtId="44" fontId="5" fillId="0" borderId="25" xfId="1" applyNumberFormat="1" applyFont="1" applyBorder="1" applyAlignment="1">
      <alignment horizontal="center" vertical="center" wrapText="1"/>
    </xf>
    <xf numFmtId="44" fontId="5" fillId="0" borderId="26" xfId="1" applyNumberFormat="1" applyFont="1" applyBorder="1" applyAlignment="1">
      <alignment horizontal="center" vertical="center" wrapText="1"/>
    </xf>
    <xf numFmtId="44" fontId="5" fillId="0" borderId="19" xfId="1" applyNumberFormat="1" applyFont="1" applyBorder="1" applyAlignment="1">
      <alignment horizontal="center" vertical="center" wrapText="1"/>
    </xf>
  </cellXfs>
  <cellStyles count="8">
    <cellStyle name="Dziesiętny [0] 2" xfId="3"/>
    <cellStyle name="Dziesiętny 2" xfId="2"/>
    <cellStyle name="Hiperłącze" xfId="4" builtinId="8"/>
    <cellStyle name="MOJ" xfId="5"/>
    <cellStyle name="MOJ1" xfId="6"/>
    <cellStyle name="Normalny" xfId="0" builtinId="0"/>
    <cellStyle name="Normalny 2" xfId="1"/>
    <cellStyle name="Normalny_Oferta_pelna_(bez_Longplaya)-CENY" xfId="7"/>
  </cellStyles>
  <dxfs count="0"/>
  <tableStyles count="1" defaultTableStyle="TableStyleMedium2" defaultPivotStyle="PivotStyleLight16">
    <tableStyle name="Styl tabeli 1" pivot="0" count="0"/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talgast.com/catalog/product_info.php/cPath/274_1576/products_id/423" TargetMode="External"/><Relationship Id="rId13" Type="http://schemas.openxmlformats.org/officeDocument/2006/relationships/hyperlink" Target="http://www.stalgast.com/catalog/product_info.php/cPath/274_1505/products_id/410" TargetMode="External"/><Relationship Id="rId18" Type="http://schemas.openxmlformats.org/officeDocument/2006/relationships/hyperlink" Target="http://www.stalgast.com/catalog/product_info.php/cPath/406_1524_1642/products_id/684" TargetMode="External"/><Relationship Id="rId26" Type="http://schemas.openxmlformats.org/officeDocument/2006/relationships/hyperlink" Target="http://www.stalgast.com/catalog/product_info.php/cPath/350_1514/products_id/543" TargetMode="External"/><Relationship Id="rId3" Type="http://schemas.openxmlformats.org/officeDocument/2006/relationships/hyperlink" Target="http://www.stalgast.com/catalog/product_info.php/cPath/274_1510_1649/products_id/480" TargetMode="External"/><Relationship Id="rId21" Type="http://schemas.openxmlformats.org/officeDocument/2006/relationships/hyperlink" Target="http://www.stalgast.com/catalog/product_info.php/cPath/406_1516/products_id/578" TargetMode="External"/><Relationship Id="rId7" Type="http://schemas.openxmlformats.org/officeDocument/2006/relationships/hyperlink" Target="http://www.stalgast.com/catalog/product_info.php/cPath/274_1501/products_id/519" TargetMode="External"/><Relationship Id="rId12" Type="http://schemas.openxmlformats.org/officeDocument/2006/relationships/hyperlink" Target="http://www.stalgast.com/catalog/product_info.php/cPath/274_1576/products_id/20473" TargetMode="External"/><Relationship Id="rId17" Type="http://schemas.openxmlformats.org/officeDocument/2006/relationships/hyperlink" Target="http://www.stalgast.com/catalog/product_info.php/cPath/406_1524_1642/products_id/682" TargetMode="External"/><Relationship Id="rId25" Type="http://schemas.openxmlformats.org/officeDocument/2006/relationships/hyperlink" Target="http://www.stalgast.com/catalog/product_info.php/cPath/350_1514/products_id/550" TargetMode="External"/><Relationship Id="rId2" Type="http://schemas.openxmlformats.org/officeDocument/2006/relationships/hyperlink" Target="http://www.stalgast.com/catalog/product_info.php/cPath/61_62_70_74/products_id/19840" TargetMode="External"/><Relationship Id="rId16" Type="http://schemas.openxmlformats.org/officeDocument/2006/relationships/hyperlink" Target="http://www.stalgast.com/catalog/product_info.php/cPath/406_1524_1641/products_id/697" TargetMode="External"/><Relationship Id="rId20" Type="http://schemas.openxmlformats.org/officeDocument/2006/relationships/hyperlink" Target="http://www.stalgast.com/catalog/product_info.php/cPath/406_1516/products_id/579" TargetMode="External"/><Relationship Id="rId29" Type="http://schemas.openxmlformats.org/officeDocument/2006/relationships/hyperlink" Target="http://www.stalgast.com/catalog/product_info.php/cPath/350_1514/products_id/548" TargetMode="External"/><Relationship Id="rId1" Type="http://schemas.openxmlformats.org/officeDocument/2006/relationships/hyperlink" Target="http://www.stalgast.com/catalog/product_info.php/cPath/61_1499/products_id/20275" TargetMode="External"/><Relationship Id="rId6" Type="http://schemas.openxmlformats.org/officeDocument/2006/relationships/hyperlink" Target="http://www.stalgast.com/catalog/product_info.php/cPath/274_1503/products_id/388" TargetMode="External"/><Relationship Id="rId11" Type="http://schemas.openxmlformats.org/officeDocument/2006/relationships/hyperlink" Target="http://www.stalgast.com/catalog/product_info.php/cPath/274_1576/products_id/411" TargetMode="External"/><Relationship Id="rId24" Type="http://schemas.openxmlformats.org/officeDocument/2006/relationships/hyperlink" Target="http://www.stalgast.com/catalog/product_info.php/cPath/350_1514/products_id/546" TargetMode="External"/><Relationship Id="rId5" Type="http://schemas.openxmlformats.org/officeDocument/2006/relationships/hyperlink" Target="http://www.stalgast.com/catalog/product_info.php/cPath/274_1508/products_id/434" TargetMode="External"/><Relationship Id="rId15" Type="http://schemas.openxmlformats.org/officeDocument/2006/relationships/hyperlink" Target="http://www.stalgast.com/catalog/product_info.php/cPath/406_1520_1660/products_id/1747" TargetMode="External"/><Relationship Id="rId23" Type="http://schemas.openxmlformats.org/officeDocument/2006/relationships/hyperlink" Target="http://www.stalgast.com/catalog/product_info.php/cPath/520/products_id/20454" TargetMode="External"/><Relationship Id="rId28" Type="http://schemas.openxmlformats.org/officeDocument/2006/relationships/hyperlink" Target="http://www.stalgast.com/catalog/product_info.php/cPath/350_1514/products_id/551" TargetMode="External"/><Relationship Id="rId10" Type="http://schemas.openxmlformats.org/officeDocument/2006/relationships/hyperlink" Target="http://www.stalgast.com/catalog/product_info.php/cPath/274_1576/products_id/20468" TargetMode="External"/><Relationship Id="rId19" Type="http://schemas.openxmlformats.org/officeDocument/2006/relationships/hyperlink" Target="http://www.stalgast.com/catalog/product_info.php/cPath/406_1516/products_id/586" TargetMode="External"/><Relationship Id="rId4" Type="http://schemas.openxmlformats.org/officeDocument/2006/relationships/hyperlink" Target="http://www.stalgast.com/catalog/product_info.php/cPath/274_1510_1649/products_id/481" TargetMode="External"/><Relationship Id="rId9" Type="http://schemas.openxmlformats.org/officeDocument/2006/relationships/hyperlink" Target="http://www.stalgast.com/catalog/product_info.php/cPath/274_1576/products_id/416" TargetMode="External"/><Relationship Id="rId14" Type="http://schemas.openxmlformats.org/officeDocument/2006/relationships/hyperlink" Target="http://www.stalgast.com/catalog/product_info.php/cPath/274_1509/products_id/456" TargetMode="External"/><Relationship Id="rId22" Type="http://schemas.openxmlformats.org/officeDocument/2006/relationships/hyperlink" Target="http://www.stalgast.com/catalog/product_info.php/cPath/406_1521_1670/products_id/629" TargetMode="External"/><Relationship Id="rId27" Type="http://schemas.openxmlformats.org/officeDocument/2006/relationships/hyperlink" Target="http://www.stalgast.com/catalog/product_info.php/cPath/350_1514/products_id/544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4"/>
  <sheetViews>
    <sheetView tabSelected="1" view="pageBreakPreview" topLeftCell="A29" zoomScaleSheetLayoutView="100" workbookViewId="0">
      <selection activeCell="B29" sqref="B29"/>
    </sheetView>
  </sheetViews>
  <sheetFormatPr defaultRowHeight="14.25"/>
  <cols>
    <col min="1" max="1" width="6.375" customWidth="1"/>
    <col min="2" max="2" width="29.875" customWidth="1"/>
    <col min="3" max="3" width="10.75" customWidth="1"/>
    <col min="4" max="4" width="10.875" customWidth="1"/>
    <col min="5" max="5" width="5.875" customWidth="1"/>
    <col min="6" max="6" width="12.125" customWidth="1"/>
    <col min="7" max="7" width="17.125" customWidth="1"/>
    <col min="10" max="11" width="9" customWidth="1"/>
  </cols>
  <sheetData>
    <row r="1" spans="1:12" ht="15">
      <c r="A1" s="61"/>
      <c r="B1" s="62"/>
      <c r="C1" s="63"/>
      <c r="D1" s="63"/>
      <c r="E1" s="64"/>
      <c r="F1" s="64"/>
      <c r="G1" s="65" t="s">
        <v>187</v>
      </c>
    </row>
    <row r="2" spans="1:12" ht="18">
      <c r="A2" s="66" t="s">
        <v>188</v>
      </c>
      <c r="B2" s="67"/>
      <c r="C2" s="67"/>
      <c r="D2" s="67"/>
      <c r="E2" s="67"/>
      <c r="F2" s="67"/>
      <c r="G2" s="68"/>
    </row>
    <row r="3" spans="1:12" ht="41.25" customHeight="1">
      <c r="A3" s="69" t="s">
        <v>0</v>
      </c>
      <c r="B3" s="70"/>
      <c r="C3" s="70"/>
      <c r="D3" s="70"/>
      <c r="E3" s="70"/>
      <c r="F3" s="70"/>
      <c r="G3" s="71"/>
    </row>
    <row r="4" spans="1:12">
      <c r="A4" s="72" t="s">
        <v>1</v>
      </c>
      <c r="B4" s="60"/>
      <c r="C4" s="60"/>
      <c r="D4" s="60"/>
      <c r="E4" s="60"/>
      <c r="F4" s="60"/>
      <c r="G4" s="73"/>
    </row>
    <row r="5" spans="1:12">
      <c r="A5" s="74" t="s">
        <v>185</v>
      </c>
      <c r="B5" s="59"/>
      <c r="C5" s="59"/>
      <c r="D5" s="59"/>
      <c r="E5" s="59"/>
      <c r="F5" s="59"/>
      <c r="G5" s="75"/>
    </row>
    <row r="6" spans="1:12">
      <c r="A6" s="74" t="s">
        <v>2</v>
      </c>
      <c r="B6" s="59"/>
      <c r="C6" s="59"/>
      <c r="D6" s="59"/>
      <c r="E6" s="59"/>
      <c r="F6" s="59"/>
      <c r="G6" s="75"/>
    </row>
    <row r="7" spans="1:12">
      <c r="A7" s="74" t="s">
        <v>3</v>
      </c>
      <c r="B7" s="59"/>
      <c r="C7" s="59"/>
      <c r="D7" s="59"/>
      <c r="E7" s="59"/>
      <c r="F7" s="59"/>
      <c r="G7" s="75"/>
    </row>
    <row r="8" spans="1:12">
      <c r="A8" s="74" t="s">
        <v>4</v>
      </c>
      <c r="B8" s="59"/>
      <c r="C8" s="59"/>
      <c r="D8" s="59"/>
      <c r="E8" s="59"/>
      <c r="F8" s="59"/>
      <c r="G8" s="75"/>
    </row>
    <row r="9" spans="1:12">
      <c r="A9" s="74" t="s">
        <v>5</v>
      </c>
      <c r="B9" s="59"/>
      <c r="C9" s="59"/>
      <c r="D9" s="59"/>
      <c r="E9" s="59"/>
      <c r="F9" s="59"/>
      <c r="G9" s="75"/>
    </row>
    <row r="10" spans="1:12">
      <c r="A10" s="72" t="s">
        <v>6</v>
      </c>
      <c r="B10" s="60"/>
      <c r="C10" s="60"/>
      <c r="D10" s="60"/>
      <c r="E10" s="60"/>
      <c r="F10" s="60"/>
      <c r="G10" s="73"/>
    </row>
    <row r="11" spans="1:12">
      <c r="A11" s="74" t="s">
        <v>7</v>
      </c>
      <c r="B11" s="59"/>
      <c r="C11" s="59"/>
      <c r="D11" s="59"/>
      <c r="E11" s="59"/>
      <c r="F11" s="59"/>
      <c r="G11" s="75"/>
    </row>
    <row r="12" spans="1:12">
      <c r="A12" s="74" t="s">
        <v>8</v>
      </c>
      <c r="B12" s="59"/>
      <c r="C12" s="59"/>
      <c r="D12" s="59"/>
      <c r="E12" s="59"/>
      <c r="F12" s="59"/>
      <c r="G12" s="75"/>
    </row>
    <row r="13" spans="1:12">
      <c r="A13" s="74" t="s">
        <v>9</v>
      </c>
      <c r="B13" s="59"/>
      <c r="C13" s="59"/>
      <c r="D13" s="59"/>
      <c r="E13" s="59"/>
      <c r="F13" s="59"/>
      <c r="G13" s="75"/>
    </row>
    <row r="14" spans="1:12" ht="47.25" customHeight="1">
      <c r="A14" s="74" t="s">
        <v>186</v>
      </c>
      <c r="B14" s="59"/>
      <c r="C14" s="59"/>
      <c r="D14" s="59"/>
      <c r="E14" s="59"/>
      <c r="F14" s="59"/>
      <c r="G14" s="75"/>
      <c r="L14" s="33"/>
    </row>
    <row r="15" spans="1:12" ht="92.25" customHeight="1" thickBot="1">
      <c r="A15" s="74" t="s">
        <v>10</v>
      </c>
      <c r="B15" s="59"/>
      <c r="C15" s="59"/>
      <c r="D15" s="59"/>
      <c r="E15" s="59"/>
      <c r="F15" s="59"/>
      <c r="G15" s="75"/>
    </row>
    <row r="16" spans="1:12" ht="15" thickBot="1">
      <c r="A16" s="41" t="s">
        <v>18</v>
      </c>
      <c r="B16" s="42"/>
      <c r="C16" s="42"/>
      <c r="D16" s="42"/>
      <c r="E16" s="42"/>
      <c r="F16" s="42"/>
      <c r="G16" s="43"/>
    </row>
    <row r="17" spans="1:7" ht="15" thickBot="1">
      <c r="A17" s="44" t="s">
        <v>112</v>
      </c>
      <c r="B17" s="45"/>
      <c r="C17" s="45"/>
      <c r="D17" s="45"/>
      <c r="E17" s="45"/>
      <c r="F17" s="45"/>
      <c r="G17" s="46"/>
    </row>
    <row r="18" spans="1:7" ht="23.25" customHeight="1" thickBot="1">
      <c r="A18" s="47" t="s">
        <v>184</v>
      </c>
      <c r="B18" s="48"/>
      <c r="C18" s="48"/>
      <c r="D18" s="48"/>
      <c r="E18" s="48"/>
      <c r="F18" s="48"/>
      <c r="G18" s="49"/>
    </row>
    <row r="19" spans="1:7" ht="36">
      <c r="A19" s="11" t="s">
        <v>11</v>
      </c>
      <c r="B19" s="12" t="s">
        <v>12</v>
      </c>
      <c r="C19" s="13" t="s">
        <v>13</v>
      </c>
      <c r="D19" s="14" t="s">
        <v>14</v>
      </c>
      <c r="E19" s="13" t="s">
        <v>15</v>
      </c>
      <c r="F19" s="13" t="s">
        <v>16</v>
      </c>
      <c r="G19" s="15" t="s">
        <v>17</v>
      </c>
    </row>
    <row r="20" spans="1:7" ht="19.5" customHeight="1">
      <c r="A20" s="76">
        <v>1</v>
      </c>
      <c r="B20" s="6" t="s">
        <v>19</v>
      </c>
      <c r="C20" s="6"/>
      <c r="D20" s="30"/>
      <c r="E20" s="34">
        <v>120</v>
      </c>
      <c r="F20" s="7">
        <f>PRODUCT(D20:E20)</f>
        <v>120</v>
      </c>
      <c r="G20" s="77">
        <f t="shared" ref="G20:G83" si="0">PRODUCT(F20,1.23)</f>
        <v>147.6</v>
      </c>
    </row>
    <row r="21" spans="1:7" ht="24">
      <c r="A21" s="76">
        <v>2</v>
      </c>
      <c r="B21" s="6" t="s">
        <v>20</v>
      </c>
      <c r="C21" s="6"/>
      <c r="D21" s="30"/>
      <c r="E21" s="34">
        <v>120</v>
      </c>
      <c r="F21" s="7">
        <f t="shared" ref="F21:F84" si="1">PRODUCT(D21:E21)</f>
        <v>120</v>
      </c>
      <c r="G21" s="78">
        <f t="shared" si="0"/>
        <v>147.6</v>
      </c>
    </row>
    <row r="22" spans="1:7" ht="24">
      <c r="A22" s="76">
        <v>3</v>
      </c>
      <c r="B22" s="6" t="s">
        <v>21</v>
      </c>
      <c r="C22" s="6"/>
      <c r="D22" s="31"/>
      <c r="E22" s="34">
        <v>120</v>
      </c>
      <c r="F22" s="7">
        <f t="shared" si="1"/>
        <v>120</v>
      </c>
      <c r="G22" s="78">
        <f t="shared" si="0"/>
        <v>147.6</v>
      </c>
    </row>
    <row r="23" spans="1:7" ht="24">
      <c r="A23" s="76">
        <v>4</v>
      </c>
      <c r="B23" s="6" t="s">
        <v>113</v>
      </c>
      <c r="C23" s="6"/>
      <c r="D23" s="31"/>
      <c r="E23" s="34">
        <v>110</v>
      </c>
      <c r="F23" s="7">
        <f t="shared" si="1"/>
        <v>110</v>
      </c>
      <c r="G23" s="78">
        <f t="shared" si="0"/>
        <v>135.30000000000001</v>
      </c>
    </row>
    <row r="24" spans="1:7" ht="24">
      <c r="A24" s="76" t="s">
        <v>151</v>
      </c>
      <c r="B24" s="3" t="s">
        <v>22</v>
      </c>
      <c r="C24" s="6"/>
      <c r="D24" s="35"/>
      <c r="E24" s="35">
        <v>120</v>
      </c>
      <c r="F24" s="7">
        <f t="shared" si="1"/>
        <v>120</v>
      </c>
      <c r="G24" s="78">
        <f t="shared" si="0"/>
        <v>147.6</v>
      </c>
    </row>
    <row r="25" spans="1:7">
      <c r="A25" s="76" t="s">
        <v>152</v>
      </c>
      <c r="B25" s="3" t="s">
        <v>23</v>
      </c>
      <c r="C25" s="6"/>
      <c r="D25" s="31"/>
      <c r="E25" s="35">
        <v>4</v>
      </c>
      <c r="F25" s="7">
        <f t="shared" si="1"/>
        <v>4</v>
      </c>
      <c r="G25" s="78">
        <f t="shared" si="0"/>
        <v>4.92</v>
      </c>
    </row>
    <row r="26" spans="1:7">
      <c r="A26" s="76">
        <v>7</v>
      </c>
      <c r="B26" s="3" t="s">
        <v>24</v>
      </c>
      <c r="C26" s="6"/>
      <c r="D26" s="31"/>
      <c r="E26" s="35">
        <v>2</v>
      </c>
      <c r="F26" s="7">
        <f t="shared" si="1"/>
        <v>2</v>
      </c>
      <c r="G26" s="78">
        <f t="shared" si="0"/>
        <v>2.46</v>
      </c>
    </row>
    <row r="27" spans="1:7">
      <c r="A27" s="76">
        <v>8</v>
      </c>
      <c r="B27" s="3" t="s">
        <v>25</v>
      </c>
      <c r="C27" s="6"/>
      <c r="D27" s="31"/>
      <c r="E27" s="35">
        <v>2</v>
      </c>
      <c r="F27" s="7">
        <f t="shared" si="1"/>
        <v>2</v>
      </c>
      <c r="G27" s="78">
        <f t="shared" si="0"/>
        <v>2.46</v>
      </c>
    </row>
    <row r="28" spans="1:7">
      <c r="A28" s="76">
        <v>9</v>
      </c>
      <c r="B28" s="6" t="s">
        <v>114</v>
      </c>
      <c r="C28" s="6"/>
      <c r="D28" s="31"/>
      <c r="E28" s="34">
        <v>4</v>
      </c>
      <c r="F28" s="7">
        <f t="shared" si="1"/>
        <v>4</v>
      </c>
      <c r="G28" s="78">
        <f t="shared" si="0"/>
        <v>4.92</v>
      </c>
    </row>
    <row r="29" spans="1:7">
      <c r="A29" s="76">
        <v>10</v>
      </c>
      <c r="B29" s="3" t="s">
        <v>26</v>
      </c>
      <c r="C29" s="6"/>
      <c r="D29" s="31"/>
      <c r="E29" s="34">
        <v>24</v>
      </c>
      <c r="F29" s="7">
        <f t="shared" si="1"/>
        <v>24</v>
      </c>
      <c r="G29" s="78">
        <f t="shared" si="0"/>
        <v>29.52</v>
      </c>
    </row>
    <row r="30" spans="1:7" ht="24">
      <c r="A30" s="76">
        <v>11</v>
      </c>
      <c r="B30" s="6" t="s">
        <v>115</v>
      </c>
      <c r="C30" s="6"/>
      <c r="D30" s="31"/>
      <c r="E30" s="34">
        <v>100</v>
      </c>
      <c r="F30" s="7">
        <f t="shared" si="1"/>
        <v>100</v>
      </c>
      <c r="G30" s="78">
        <f t="shared" si="0"/>
        <v>123</v>
      </c>
    </row>
    <row r="31" spans="1:7" ht="24">
      <c r="A31" s="76">
        <v>12</v>
      </c>
      <c r="B31" s="27" t="s">
        <v>201</v>
      </c>
      <c r="C31" s="6"/>
      <c r="D31" s="31"/>
      <c r="E31" s="35">
        <v>24</v>
      </c>
      <c r="F31" s="7">
        <f t="shared" si="1"/>
        <v>24</v>
      </c>
      <c r="G31" s="78">
        <f t="shared" si="0"/>
        <v>29.52</v>
      </c>
    </row>
    <row r="32" spans="1:7">
      <c r="A32" s="76">
        <v>13</v>
      </c>
      <c r="B32" s="27" t="s">
        <v>27</v>
      </c>
      <c r="C32" s="6"/>
      <c r="D32" s="31"/>
      <c r="E32" s="35">
        <v>10</v>
      </c>
      <c r="F32" s="7">
        <f t="shared" si="1"/>
        <v>10</v>
      </c>
      <c r="G32" s="78">
        <f t="shared" si="0"/>
        <v>12.3</v>
      </c>
    </row>
    <row r="33" spans="1:7">
      <c r="A33" s="76">
        <v>14</v>
      </c>
      <c r="B33" s="27" t="s">
        <v>27</v>
      </c>
      <c r="C33" s="6"/>
      <c r="D33" s="31"/>
      <c r="E33" s="35">
        <v>10</v>
      </c>
      <c r="F33" s="7">
        <f t="shared" si="1"/>
        <v>10</v>
      </c>
      <c r="G33" s="78">
        <f t="shared" si="0"/>
        <v>12.3</v>
      </c>
    </row>
    <row r="34" spans="1:7" ht="24">
      <c r="A34" s="76">
        <v>15</v>
      </c>
      <c r="B34" s="27" t="s">
        <v>28</v>
      </c>
      <c r="C34" s="6"/>
      <c r="D34" s="31"/>
      <c r="E34" s="35">
        <v>5</v>
      </c>
      <c r="F34" s="7">
        <f t="shared" si="1"/>
        <v>5</v>
      </c>
      <c r="G34" s="78">
        <f t="shared" si="0"/>
        <v>6.15</v>
      </c>
    </row>
    <row r="35" spans="1:7" ht="24">
      <c r="A35" s="76">
        <v>16</v>
      </c>
      <c r="B35" s="27" t="s">
        <v>29</v>
      </c>
      <c r="C35" s="6"/>
      <c r="D35" s="31"/>
      <c r="E35" s="35">
        <v>4</v>
      </c>
      <c r="F35" s="7">
        <f t="shared" si="1"/>
        <v>4</v>
      </c>
      <c r="G35" s="78">
        <f t="shared" si="0"/>
        <v>4.92</v>
      </c>
    </row>
    <row r="36" spans="1:7" ht="24">
      <c r="A36" s="76">
        <v>17</v>
      </c>
      <c r="B36" s="27" t="s">
        <v>30</v>
      </c>
      <c r="C36" s="6"/>
      <c r="D36" s="31"/>
      <c r="E36" s="35">
        <v>4</v>
      </c>
      <c r="F36" s="7">
        <f t="shared" si="1"/>
        <v>4</v>
      </c>
      <c r="G36" s="78">
        <f t="shared" si="0"/>
        <v>4.92</v>
      </c>
    </row>
    <row r="37" spans="1:7" ht="16.5" customHeight="1">
      <c r="A37" s="76">
        <v>18</v>
      </c>
      <c r="B37" s="27" t="s">
        <v>31</v>
      </c>
      <c r="C37" s="6"/>
      <c r="D37" s="31"/>
      <c r="E37" s="35">
        <v>50</v>
      </c>
      <c r="F37" s="7">
        <f t="shared" si="1"/>
        <v>50</v>
      </c>
      <c r="G37" s="78">
        <f t="shared" si="0"/>
        <v>61.5</v>
      </c>
    </row>
    <row r="38" spans="1:7" ht="18.75" customHeight="1">
      <c r="A38" s="76">
        <v>19</v>
      </c>
      <c r="B38" s="27" t="s">
        <v>32</v>
      </c>
      <c r="C38" s="6"/>
      <c r="D38" s="31"/>
      <c r="E38" s="35">
        <v>50</v>
      </c>
      <c r="F38" s="7">
        <f t="shared" si="1"/>
        <v>50</v>
      </c>
      <c r="G38" s="78">
        <f t="shared" si="0"/>
        <v>61.5</v>
      </c>
    </row>
    <row r="39" spans="1:7" ht="18.75" customHeight="1">
      <c r="A39" s="76">
        <v>20</v>
      </c>
      <c r="B39" s="27" t="s">
        <v>33</v>
      </c>
      <c r="C39" s="6"/>
      <c r="D39" s="31"/>
      <c r="E39" s="35">
        <v>100</v>
      </c>
      <c r="F39" s="7">
        <f t="shared" si="1"/>
        <v>100</v>
      </c>
      <c r="G39" s="78">
        <f t="shared" si="0"/>
        <v>123</v>
      </c>
    </row>
    <row r="40" spans="1:7" ht="24">
      <c r="A40" s="76">
        <v>21</v>
      </c>
      <c r="B40" s="27" t="s">
        <v>200</v>
      </c>
      <c r="C40" s="6"/>
      <c r="D40" s="31"/>
      <c r="E40" s="35">
        <v>100</v>
      </c>
      <c r="F40" s="7">
        <f t="shared" si="1"/>
        <v>100</v>
      </c>
      <c r="G40" s="78">
        <f t="shared" si="0"/>
        <v>123</v>
      </c>
    </row>
    <row r="41" spans="1:7">
      <c r="A41" s="76">
        <v>22</v>
      </c>
      <c r="B41" s="27" t="s">
        <v>34</v>
      </c>
      <c r="C41" s="6"/>
      <c r="D41" s="31"/>
      <c r="E41" s="35">
        <v>6</v>
      </c>
      <c r="F41" s="7">
        <f t="shared" si="1"/>
        <v>6</v>
      </c>
      <c r="G41" s="78">
        <f t="shared" si="0"/>
        <v>7.38</v>
      </c>
    </row>
    <row r="42" spans="1:7">
      <c r="A42" s="76">
        <v>23</v>
      </c>
      <c r="B42" s="27" t="s">
        <v>35</v>
      </c>
      <c r="C42" s="6"/>
      <c r="D42" s="31"/>
      <c r="E42" s="35">
        <v>8</v>
      </c>
      <c r="F42" s="7">
        <f t="shared" si="1"/>
        <v>8</v>
      </c>
      <c r="G42" s="78">
        <f t="shared" si="0"/>
        <v>9.84</v>
      </c>
    </row>
    <row r="43" spans="1:7">
      <c r="A43" s="76">
        <v>24</v>
      </c>
      <c r="B43" s="27" t="s">
        <v>36</v>
      </c>
      <c r="C43" s="6"/>
      <c r="D43" s="31"/>
      <c r="E43" s="35">
        <v>6</v>
      </c>
      <c r="F43" s="7">
        <f t="shared" si="1"/>
        <v>6</v>
      </c>
      <c r="G43" s="78">
        <f t="shared" si="0"/>
        <v>7.38</v>
      </c>
    </row>
    <row r="44" spans="1:7" ht="24">
      <c r="A44" s="76">
        <v>25</v>
      </c>
      <c r="B44" s="27" t="s">
        <v>191</v>
      </c>
      <c r="C44" s="6"/>
      <c r="D44" s="31"/>
      <c r="E44" s="35">
        <v>8</v>
      </c>
      <c r="F44" s="7">
        <f t="shared" si="1"/>
        <v>8</v>
      </c>
      <c r="G44" s="78">
        <f t="shared" si="0"/>
        <v>9.84</v>
      </c>
    </row>
    <row r="45" spans="1:7">
      <c r="A45" s="76">
        <v>26</v>
      </c>
      <c r="B45" s="27" t="s">
        <v>37</v>
      </c>
      <c r="C45" s="6"/>
      <c r="D45" s="31"/>
      <c r="E45" s="35">
        <v>1</v>
      </c>
      <c r="F45" s="7">
        <f t="shared" si="1"/>
        <v>1</v>
      </c>
      <c r="G45" s="78">
        <f t="shared" si="0"/>
        <v>1.23</v>
      </c>
    </row>
    <row r="46" spans="1:7">
      <c r="A46" s="76">
        <v>27</v>
      </c>
      <c r="B46" s="27" t="s">
        <v>198</v>
      </c>
      <c r="C46" s="6"/>
      <c r="D46" s="31"/>
      <c r="E46" s="35">
        <v>3</v>
      </c>
      <c r="F46" s="7">
        <f t="shared" si="1"/>
        <v>3</v>
      </c>
      <c r="G46" s="78">
        <f t="shared" si="0"/>
        <v>3.69</v>
      </c>
    </row>
    <row r="47" spans="1:7">
      <c r="A47" s="76">
        <v>28</v>
      </c>
      <c r="B47" s="27" t="s">
        <v>199</v>
      </c>
      <c r="C47" s="6"/>
      <c r="D47" s="31"/>
      <c r="E47" s="35">
        <v>2</v>
      </c>
      <c r="F47" s="7">
        <f t="shared" si="1"/>
        <v>2</v>
      </c>
      <c r="G47" s="78">
        <f t="shared" si="0"/>
        <v>2.46</v>
      </c>
    </row>
    <row r="48" spans="1:7">
      <c r="A48" s="76">
        <v>29</v>
      </c>
      <c r="B48" s="27" t="s">
        <v>193</v>
      </c>
      <c r="C48" s="6"/>
      <c r="D48" s="31"/>
      <c r="E48" s="35">
        <v>2</v>
      </c>
      <c r="F48" s="7">
        <f t="shared" si="1"/>
        <v>2</v>
      </c>
      <c r="G48" s="78">
        <f t="shared" si="0"/>
        <v>2.46</v>
      </c>
    </row>
    <row r="49" spans="1:7">
      <c r="A49" s="76">
        <v>30</v>
      </c>
      <c r="B49" s="27" t="s">
        <v>194</v>
      </c>
      <c r="C49" s="6"/>
      <c r="D49" s="31"/>
      <c r="E49" s="35">
        <v>2</v>
      </c>
      <c r="F49" s="7">
        <f t="shared" si="1"/>
        <v>2</v>
      </c>
      <c r="G49" s="78">
        <f t="shared" si="0"/>
        <v>2.46</v>
      </c>
    </row>
    <row r="50" spans="1:7">
      <c r="A50" s="76">
        <v>31</v>
      </c>
      <c r="B50" s="27" t="s">
        <v>195</v>
      </c>
      <c r="C50" s="6"/>
      <c r="D50" s="31"/>
      <c r="E50" s="35">
        <v>2</v>
      </c>
      <c r="F50" s="7">
        <f t="shared" si="1"/>
        <v>2</v>
      </c>
      <c r="G50" s="78">
        <f t="shared" si="0"/>
        <v>2.46</v>
      </c>
    </row>
    <row r="51" spans="1:7">
      <c r="A51" s="76">
        <v>32</v>
      </c>
      <c r="B51" s="27" t="s">
        <v>38</v>
      </c>
      <c r="C51" s="6"/>
      <c r="D51" s="31"/>
      <c r="E51" s="35">
        <v>2</v>
      </c>
      <c r="F51" s="7">
        <f t="shared" si="1"/>
        <v>2</v>
      </c>
      <c r="G51" s="78">
        <f t="shared" si="0"/>
        <v>2.46</v>
      </c>
    </row>
    <row r="52" spans="1:7">
      <c r="A52" s="76">
        <v>33</v>
      </c>
      <c r="B52" s="27" t="s">
        <v>39</v>
      </c>
      <c r="C52" s="6"/>
      <c r="D52" s="31"/>
      <c r="E52" s="35">
        <v>1</v>
      </c>
      <c r="F52" s="7">
        <f t="shared" si="1"/>
        <v>1</v>
      </c>
      <c r="G52" s="78">
        <f t="shared" si="0"/>
        <v>1.23</v>
      </c>
    </row>
    <row r="53" spans="1:7">
      <c r="A53" s="76">
        <v>34</v>
      </c>
      <c r="B53" s="28" t="s">
        <v>40</v>
      </c>
      <c r="C53" s="6"/>
      <c r="D53" s="31"/>
      <c r="E53" s="35">
        <v>1</v>
      </c>
      <c r="F53" s="7">
        <f t="shared" si="1"/>
        <v>1</v>
      </c>
      <c r="G53" s="78">
        <f t="shared" si="0"/>
        <v>1.23</v>
      </c>
    </row>
    <row r="54" spans="1:7">
      <c r="A54" s="76">
        <v>35</v>
      </c>
      <c r="B54" s="27" t="s">
        <v>192</v>
      </c>
      <c r="C54" s="6"/>
      <c r="D54" s="31"/>
      <c r="E54" s="35">
        <v>1</v>
      </c>
      <c r="F54" s="7">
        <f t="shared" si="1"/>
        <v>1</v>
      </c>
      <c r="G54" s="78">
        <f t="shared" si="0"/>
        <v>1.23</v>
      </c>
    </row>
    <row r="55" spans="1:7">
      <c r="A55" s="76">
        <v>36</v>
      </c>
      <c r="B55" s="27" t="s">
        <v>41</v>
      </c>
      <c r="C55" s="6"/>
      <c r="D55" s="31"/>
      <c r="E55" s="35">
        <v>1</v>
      </c>
      <c r="F55" s="7">
        <f t="shared" si="1"/>
        <v>1</v>
      </c>
      <c r="G55" s="78">
        <f t="shared" si="0"/>
        <v>1.23</v>
      </c>
    </row>
    <row r="56" spans="1:7">
      <c r="A56" s="79">
        <v>37</v>
      </c>
      <c r="B56" s="27" t="s">
        <v>42</v>
      </c>
      <c r="C56" s="6"/>
      <c r="D56" s="31"/>
      <c r="E56" s="35">
        <v>1</v>
      </c>
      <c r="F56" s="7">
        <f t="shared" si="1"/>
        <v>1</v>
      </c>
      <c r="G56" s="78">
        <f t="shared" si="0"/>
        <v>1.23</v>
      </c>
    </row>
    <row r="57" spans="1:7">
      <c r="A57" s="79">
        <v>38</v>
      </c>
      <c r="B57" s="27" t="s">
        <v>43</v>
      </c>
      <c r="C57" s="6"/>
      <c r="D57" s="31"/>
      <c r="E57" s="35">
        <v>1</v>
      </c>
      <c r="F57" s="7">
        <f t="shared" si="1"/>
        <v>1</v>
      </c>
      <c r="G57" s="78">
        <f t="shared" si="0"/>
        <v>1.23</v>
      </c>
    </row>
    <row r="58" spans="1:7">
      <c r="A58" s="79">
        <v>39</v>
      </c>
      <c r="B58" s="27" t="s">
        <v>44</v>
      </c>
      <c r="C58" s="6"/>
      <c r="D58" s="31"/>
      <c r="E58" s="35">
        <v>1</v>
      </c>
      <c r="F58" s="7">
        <f t="shared" si="1"/>
        <v>1</v>
      </c>
      <c r="G58" s="78">
        <f t="shared" si="0"/>
        <v>1.23</v>
      </c>
    </row>
    <row r="59" spans="1:7">
      <c r="A59" s="79">
        <v>40</v>
      </c>
      <c r="B59" s="27" t="s">
        <v>116</v>
      </c>
      <c r="C59" s="6"/>
      <c r="D59" s="31"/>
      <c r="E59" s="35">
        <v>1</v>
      </c>
      <c r="F59" s="7">
        <f t="shared" si="1"/>
        <v>1</v>
      </c>
      <c r="G59" s="78">
        <f t="shared" si="0"/>
        <v>1.23</v>
      </c>
    </row>
    <row r="60" spans="1:7">
      <c r="A60" s="79">
        <v>41</v>
      </c>
      <c r="B60" s="27" t="s">
        <v>45</v>
      </c>
      <c r="C60" s="6"/>
      <c r="D60" s="31"/>
      <c r="E60" s="35">
        <v>1</v>
      </c>
      <c r="F60" s="7">
        <f t="shared" si="1"/>
        <v>1</v>
      </c>
      <c r="G60" s="78">
        <f t="shared" si="0"/>
        <v>1.23</v>
      </c>
    </row>
    <row r="61" spans="1:7">
      <c r="A61" s="79">
        <v>42</v>
      </c>
      <c r="B61" s="27" t="s">
        <v>117</v>
      </c>
      <c r="C61" s="6"/>
      <c r="D61" s="31"/>
      <c r="E61" s="35">
        <v>2</v>
      </c>
      <c r="F61" s="7">
        <f t="shared" si="1"/>
        <v>2</v>
      </c>
      <c r="G61" s="78">
        <f t="shared" si="0"/>
        <v>2.46</v>
      </c>
    </row>
    <row r="62" spans="1:7">
      <c r="A62" s="79">
        <v>43</v>
      </c>
      <c r="B62" s="27" t="s">
        <v>46</v>
      </c>
      <c r="C62" s="6"/>
      <c r="D62" s="31"/>
      <c r="E62" s="35">
        <v>1</v>
      </c>
      <c r="F62" s="7">
        <f t="shared" si="1"/>
        <v>1</v>
      </c>
      <c r="G62" s="78">
        <f t="shared" si="0"/>
        <v>1.23</v>
      </c>
    </row>
    <row r="63" spans="1:7">
      <c r="A63" s="79">
        <v>44</v>
      </c>
      <c r="B63" s="27" t="s">
        <v>118</v>
      </c>
      <c r="C63" s="6"/>
      <c r="D63" s="31"/>
      <c r="E63" s="35">
        <v>1</v>
      </c>
      <c r="F63" s="7">
        <f t="shared" si="1"/>
        <v>1</v>
      </c>
      <c r="G63" s="78">
        <f t="shared" si="0"/>
        <v>1.23</v>
      </c>
    </row>
    <row r="64" spans="1:7">
      <c r="A64" s="79">
        <v>45</v>
      </c>
      <c r="B64" s="27" t="s">
        <v>47</v>
      </c>
      <c r="C64" s="6"/>
      <c r="D64" s="31"/>
      <c r="E64" s="35">
        <v>1</v>
      </c>
      <c r="F64" s="7">
        <f t="shared" si="1"/>
        <v>1</v>
      </c>
      <c r="G64" s="78">
        <f t="shared" si="0"/>
        <v>1.23</v>
      </c>
    </row>
    <row r="65" spans="1:7">
      <c r="A65" s="79">
        <v>46</v>
      </c>
      <c r="B65" s="27" t="s">
        <v>119</v>
      </c>
      <c r="C65" s="6"/>
      <c r="D65" s="31"/>
      <c r="E65" s="35">
        <v>1</v>
      </c>
      <c r="F65" s="7">
        <f t="shared" si="1"/>
        <v>1</v>
      </c>
      <c r="G65" s="78">
        <f t="shared" si="0"/>
        <v>1.23</v>
      </c>
    </row>
    <row r="66" spans="1:7" ht="24">
      <c r="A66" s="79">
        <v>47</v>
      </c>
      <c r="B66" s="27" t="s">
        <v>120</v>
      </c>
      <c r="C66" s="6"/>
      <c r="D66" s="31"/>
      <c r="E66" s="35">
        <v>1</v>
      </c>
      <c r="F66" s="7">
        <f t="shared" si="1"/>
        <v>1</v>
      </c>
      <c r="G66" s="78">
        <f t="shared" si="0"/>
        <v>1.23</v>
      </c>
    </row>
    <row r="67" spans="1:7" ht="25.5" customHeight="1">
      <c r="A67" s="79">
        <v>48</v>
      </c>
      <c r="B67" s="27" t="s">
        <v>121</v>
      </c>
      <c r="C67" s="6"/>
      <c r="D67" s="31"/>
      <c r="E67" s="35">
        <v>1</v>
      </c>
      <c r="F67" s="7">
        <f t="shared" si="1"/>
        <v>1</v>
      </c>
      <c r="G67" s="78">
        <f t="shared" si="0"/>
        <v>1.23</v>
      </c>
    </row>
    <row r="68" spans="1:7" ht="24">
      <c r="A68" s="79">
        <v>49</v>
      </c>
      <c r="B68" s="27" t="s">
        <v>122</v>
      </c>
      <c r="C68" s="6"/>
      <c r="D68" s="31"/>
      <c r="E68" s="35">
        <v>2</v>
      </c>
      <c r="F68" s="7">
        <f t="shared" si="1"/>
        <v>2</v>
      </c>
      <c r="G68" s="78">
        <f t="shared" si="0"/>
        <v>2.46</v>
      </c>
    </row>
    <row r="69" spans="1:7">
      <c r="A69" s="79">
        <v>50</v>
      </c>
      <c r="B69" s="27" t="s">
        <v>48</v>
      </c>
      <c r="C69" s="6"/>
      <c r="D69" s="31"/>
      <c r="E69" s="35">
        <v>1</v>
      </c>
      <c r="F69" s="7">
        <f t="shared" si="1"/>
        <v>1</v>
      </c>
      <c r="G69" s="78">
        <f t="shared" si="0"/>
        <v>1.23</v>
      </c>
    </row>
    <row r="70" spans="1:7">
      <c r="A70" s="79">
        <v>51</v>
      </c>
      <c r="B70" s="27" t="s">
        <v>49</v>
      </c>
      <c r="C70" s="6"/>
      <c r="D70" s="31"/>
      <c r="E70" s="35">
        <v>1</v>
      </c>
      <c r="F70" s="7">
        <f t="shared" si="1"/>
        <v>1</v>
      </c>
      <c r="G70" s="78">
        <f t="shared" si="0"/>
        <v>1.23</v>
      </c>
    </row>
    <row r="71" spans="1:7">
      <c r="A71" s="79">
        <v>52</v>
      </c>
      <c r="B71" s="27" t="s">
        <v>50</v>
      </c>
      <c r="C71" s="6"/>
      <c r="D71" s="31"/>
      <c r="E71" s="35">
        <v>1</v>
      </c>
      <c r="F71" s="7">
        <f t="shared" si="1"/>
        <v>1</v>
      </c>
      <c r="G71" s="78">
        <f t="shared" si="0"/>
        <v>1.23</v>
      </c>
    </row>
    <row r="72" spans="1:7">
      <c r="A72" s="79">
        <v>53</v>
      </c>
      <c r="B72" s="27" t="s">
        <v>123</v>
      </c>
      <c r="C72" s="6"/>
      <c r="D72" s="31"/>
      <c r="E72" s="35">
        <v>1</v>
      </c>
      <c r="F72" s="7">
        <f t="shared" si="1"/>
        <v>1</v>
      </c>
      <c r="G72" s="78">
        <f t="shared" si="0"/>
        <v>1.23</v>
      </c>
    </row>
    <row r="73" spans="1:7" ht="24">
      <c r="A73" s="79">
        <v>54</v>
      </c>
      <c r="B73" s="28" t="s">
        <v>51</v>
      </c>
      <c r="C73" s="6"/>
      <c r="D73" s="31"/>
      <c r="E73" s="35">
        <v>1</v>
      </c>
      <c r="F73" s="7">
        <f t="shared" si="1"/>
        <v>1</v>
      </c>
      <c r="G73" s="78">
        <f t="shared" si="0"/>
        <v>1.23</v>
      </c>
    </row>
    <row r="74" spans="1:7">
      <c r="A74" s="79">
        <v>55</v>
      </c>
      <c r="B74" s="27" t="s">
        <v>52</v>
      </c>
      <c r="C74" s="6"/>
      <c r="D74" s="31"/>
      <c r="E74" s="35">
        <v>1</v>
      </c>
      <c r="F74" s="7">
        <f t="shared" si="1"/>
        <v>1</v>
      </c>
      <c r="G74" s="78">
        <f t="shared" si="0"/>
        <v>1.23</v>
      </c>
    </row>
    <row r="75" spans="1:7">
      <c r="A75" s="79">
        <v>56</v>
      </c>
      <c r="B75" s="27" t="s">
        <v>124</v>
      </c>
      <c r="C75" s="6"/>
      <c r="D75" s="31"/>
      <c r="E75" s="35">
        <v>1</v>
      </c>
      <c r="F75" s="7">
        <f t="shared" si="1"/>
        <v>1</v>
      </c>
      <c r="G75" s="78">
        <f t="shared" si="0"/>
        <v>1.23</v>
      </c>
    </row>
    <row r="76" spans="1:7">
      <c r="A76" s="79">
        <v>57</v>
      </c>
      <c r="B76" s="27" t="s">
        <v>125</v>
      </c>
      <c r="C76" s="6"/>
      <c r="D76" s="31"/>
      <c r="E76" s="35">
        <v>1</v>
      </c>
      <c r="F76" s="7">
        <f t="shared" si="1"/>
        <v>1</v>
      </c>
      <c r="G76" s="78">
        <f t="shared" si="0"/>
        <v>1.23</v>
      </c>
    </row>
    <row r="77" spans="1:7">
      <c r="A77" s="79">
        <v>58</v>
      </c>
      <c r="B77" s="27" t="s">
        <v>126</v>
      </c>
      <c r="C77" s="6"/>
      <c r="D77" s="31"/>
      <c r="E77" s="35">
        <v>5</v>
      </c>
      <c r="F77" s="7">
        <f t="shared" si="1"/>
        <v>5</v>
      </c>
      <c r="G77" s="78">
        <f t="shared" si="0"/>
        <v>6.15</v>
      </c>
    </row>
    <row r="78" spans="1:7">
      <c r="A78" s="79">
        <v>59</v>
      </c>
      <c r="B78" s="27" t="s">
        <v>53</v>
      </c>
      <c r="C78" s="6"/>
      <c r="D78" s="31"/>
      <c r="E78" s="35">
        <v>1</v>
      </c>
      <c r="F78" s="7">
        <f t="shared" si="1"/>
        <v>1</v>
      </c>
      <c r="G78" s="78">
        <f t="shared" si="0"/>
        <v>1.23</v>
      </c>
    </row>
    <row r="79" spans="1:7">
      <c r="A79" s="79">
        <v>60</v>
      </c>
      <c r="B79" s="27" t="s">
        <v>54</v>
      </c>
      <c r="C79" s="6"/>
      <c r="D79" s="31"/>
      <c r="E79" s="35">
        <v>120</v>
      </c>
      <c r="F79" s="7">
        <f t="shared" si="1"/>
        <v>120</v>
      </c>
      <c r="G79" s="78">
        <f t="shared" si="0"/>
        <v>147.6</v>
      </c>
    </row>
    <row r="80" spans="1:7">
      <c r="A80" s="79">
        <v>61</v>
      </c>
      <c r="B80" s="27" t="s">
        <v>55</v>
      </c>
      <c r="C80" s="6"/>
      <c r="D80" s="31"/>
      <c r="E80" s="35">
        <v>120</v>
      </c>
      <c r="F80" s="7">
        <f t="shared" si="1"/>
        <v>120</v>
      </c>
      <c r="G80" s="78">
        <f t="shared" si="0"/>
        <v>147.6</v>
      </c>
    </row>
    <row r="81" spans="1:7" ht="18" customHeight="1">
      <c r="A81" s="79">
        <v>62</v>
      </c>
      <c r="B81" s="27" t="s">
        <v>56</v>
      </c>
      <c r="C81" s="6"/>
      <c r="D81" s="31"/>
      <c r="E81" s="35">
        <v>120</v>
      </c>
      <c r="F81" s="7">
        <f t="shared" si="1"/>
        <v>120</v>
      </c>
      <c r="G81" s="78">
        <f t="shared" si="0"/>
        <v>147.6</v>
      </c>
    </row>
    <row r="82" spans="1:7">
      <c r="A82" s="79">
        <v>63</v>
      </c>
      <c r="B82" s="27" t="s">
        <v>57</v>
      </c>
      <c r="C82" s="6"/>
      <c r="D82" s="31"/>
      <c r="E82" s="35">
        <v>120</v>
      </c>
      <c r="F82" s="7">
        <f t="shared" si="1"/>
        <v>120</v>
      </c>
      <c r="G82" s="78">
        <f t="shared" si="0"/>
        <v>147.6</v>
      </c>
    </row>
    <row r="83" spans="1:7" ht="24">
      <c r="A83" s="79">
        <v>64</v>
      </c>
      <c r="B83" s="27" t="s">
        <v>127</v>
      </c>
      <c r="C83" s="6"/>
      <c r="D83" s="31"/>
      <c r="E83" s="35">
        <v>1</v>
      </c>
      <c r="F83" s="7">
        <f t="shared" si="1"/>
        <v>1</v>
      </c>
      <c r="G83" s="78">
        <f t="shared" si="0"/>
        <v>1.23</v>
      </c>
    </row>
    <row r="84" spans="1:7" ht="24">
      <c r="A84" s="79">
        <v>65</v>
      </c>
      <c r="B84" s="27" t="s">
        <v>128</v>
      </c>
      <c r="C84" s="6"/>
      <c r="D84" s="31"/>
      <c r="E84" s="35">
        <v>1</v>
      </c>
      <c r="F84" s="7">
        <f t="shared" si="1"/>
        <v>1</v>
      </c>
      <c r="G84" s="78">
        <f t="shared" ref="G84:G147" si="2">PRODUCT(F84,1.23)</f>
        <v>1.23</v>
      </c>
    </row>
    <row r="85" spans="1:7" ht="27" customHeight="1">
      <c r="A85" s="79">
        <v>66</v>
      </c>
      <c r="B85" s="27" t="s">
        <v>58</v>
      </c>
      <c r="C85" s="6"/>
      <c r="D85" s="31"/>
      <c r="E85" s="35">
        <v>5</v>
      </c>
      <c r="F85" s="7">
        <f t="shared" ref="F85:F148" si="3">PRODUCT(D85:E85)</f>
        <v>5</v>
      </c>
      <c r="G85" s="78">
        <f t="shared" si="2"/>
        <v>6.15</v>
      </c>
    </row>
    <row r="86" spans="1:7" ht="24">
      <c r="A86" s="79">
        <v>67</v>
      </c>
      <c r="B86" s="28" t="s">
        <v>59</v>
      </c>
      <c r="C86" s="6"/>
      <c r="D86" s="31"/>
      <c r="E86" s="35">
        <v>1</v>
      </c>
      <c r="F86" s="7">
        <f t="shared" si="3"/>
        <v>1</v>
      </c>
      <c r="G86" s="78">
        <f t="shared" si="2"/>
        <v>1.23</v>
      </c>
    </row>
    <row r="87" spans="1:7" ht="24">
      <c r="A87" s="79">
        <v>68</v>
      </c>
      <c r="B87" s="28" t="s">
        <v>60</v>
      </c>
      <c r="C87" s="6"/>
      <c r="D87" s="31"/>
      <c r="E87" s="35">
        <v>1</v>
      </c>
      <c r="F87" s="7">
        <f t="shared" si="3"/>
        <v>1</v>
      </c>
      <c r="G87" s="78">
        <f t="shared" si="2"/>
        <v>1.23</v>
      </c>
    </row>
    <row r="88" spans="1:7">
      <c r="A88" s="79">
        <v>69</v>
      </c>
      <c r="B88" s="28" t="s">
        <v>61</v>
      </c>
      <c r="C88" s="6"/>
      <c r="D88" s="31"/>
      <c r="E88" s="35">
        <v>1</v>
      </c>
      <c r="F88" s="7">
        <f t="shared" si="3"/>
        <v>1</v>
      </c>
      <c r="G88" s="78">
        <f t="shared" si="2"/>
        <v>1.23</v>
      </c>
    </row>
    <row r="89" spans="1:7">
      <c r="A89" s="79">
        <v>70</v>
      </c>
      <c r="B89" s="28" t="s">
        <v>62</v>
      </c>
      <c r="C89" s="6"/>
      <c r="D89" s="31"/>
      <c r="E89" s="35">
        <v>1</v>
      </c>
      <c r="F89" s="7">
        <f t="shared" si="3"/>
        <v>1</v>
      </c>
      <c r="G89" s="78">
        <f t="shared" si="2"/>
        <v>1.23</v>
      </c>
    </row>
    <row r="90" spans="1:7">
      <c r="A90" s="79">
        <v>71</v>
      </c>
      <c r="B90" s="27" t="s">
        <v>63</v>
      </c>
      <c r="C90" s="6"/>
      <c r="D90" s="31"/>
      <c r="E90" s="35">
        <v>1</v>
      </c>
      <c r="F90" s="7">
        <f t="shared" si="3"/>
        <v>1</v>
      </c>
      <c r="G90" s="78">
        <f t="shared" si="2"/>
        <v>1.23</v>
      </c>
    </row>
    <row r="91" spans="1:7" ht="13.5" customHeight="1">
      <c r="A91" s="79">
        <v>72</v>
      </c>
      <c r="B91" s="28" t="s">
        <v>64</v>
      </c>
      <c r="C91" s="6"/>
      <c r="D91" s="31"/>
      <c r="E91" s="35">
        <v>1</v>
      </c>
      <c r="F91" s="7">
        <f t="shared" si="3"/>
        <v>1</v>
      </c>
      <c r="G91" s="78">
        <f t="shared" si="2"/>
        <v>1.23</v>
      </c>
    </row>
    <row r="92" spans="1:7" ht="15" customHeight="1">
      <c r="A92" s="79">
        <v>73</v>
      </c>
      <c r="B92" s="27" t="s">
        <v>129</v>
      </c>
      <c r="C92" s="6"/>
      <c r="D92" s="31"/>
      <c r="E92" s="35">
        <v>1</v>
      </c>
      <c r="F92" s="7">
        <f t="shared" si="3"/>
        <v>1</v>
      </c>
      <c r="G92" s="78">
        <f t="shared" si="2"/>
        <v>1.23</v>
      </c>
    </row>
    <row r="93" spans="1:7">
      <c r="A93" s="79">
        <v>74</v>
      </c>
      <c r="B93" s="28" t="s">
        <v>196</v>
      </c>
      <c r="C93" s="6"/>
      <c r="D93" s="31"/>
      <c r="E93" s="35">
        <v>1</v>
      </c>
      <c r="F93" s="7">
        <f t="shared" si="3"/>
        <v>1</v>
      </c>
      <c r="G93" s="78">
        <f t="shared" si="2"/>
        <v>1.23</v>
      </c>
    </row>
    <row r="94" spans="1:7">
      <c r="A94" s="79">
        <v>75</v>
      </c>
      <c r="B94" s="28" t="s">
        <v>197</v>
      </c>
      <c r="C94" s="6"/>
      <c r="D94" s="31"/>
      <c r="E94" s="35">
        <v>1</v>
      </c>
      <c r="F94" s="7">
        <f t="shared" si="3"/>
        <v>1</v>
      </c>
      <c r="G94" s="78">
        <f t="shared" si="2"/>
        <v>1.23</v>
      </c>
    </row>
    <row r="95" spans="1:7" ht="15.75" customHeight="1">
      <c r="A95" s="79">
        <v>76</v>
      </c>
      <c r="B95" s="28" t="s">
        <v>65</v>
      </c>
      <c r="C95" s="6"/>
      <c r="D95" s="31"/>
      <c r="E95" s="35">
        <v>1</v>
      </c>
      <c r="F95" s="7">
        <f t="shared" si="3"/>
        <v>1</v>
      </c>
      <c r="G95" s="78">
        <f t="shared" si="2"/>
        <v>1.23</v>
      </c>
    </row>
    <row r="96" spans="1:7" ht="16.5" customHeight="1">
      <c r="A96" s="79">
        <v>77</v>
      </c>
      <c r="B96" s="27" t="s">
        <v>190</v>
      </c>
      <c r="C96" s="6"/>
      <c r="D96" s="31"/>
      <c r="E96" s="35">
        <v>1</v>
      </c>
      <c r="F96" s="7">
        <f t="shared" si="3"/>
        <v>1</v>
      </c>
      <c r="G96" s="78">
        <f t="shared" si="2"/>
        <v>1.23</v>
      </c>
    </row>
    <row r="97" spans="1:7">
      <c r="A97" s="79">
        <v>78</v>
      </c>
      <c r="B97" s="28" t="s">
        <v>66</v>
      </c>
      <c r="C97" s="6"/>
      <c r="D97" s="31"/>
      <c r="E97" s="35">
        <v>1</v>
      </c>
      <c r="F97" s="7">
        <f t="shared" si="3"/>
        <v>1</v>
      </c>
      <c r="G97" s="78">
        <f t="shared" si="2"/>
        <v>1.23</v>
      </c>
    </row>
    <row r="98" spans="1:7" ht="16.5" customHeight="1">
      <c r="A98" s="79">
        <v>79</v>
      </c>
      <c r="B98" s="28" t="s">
        <v>67</v>
      </c>
      <c r="C98" s="6"/>
      <c r="D98" s="31"/>
      <c r="E98" s="35">
        <v>1</v>
      </c>
      <c r="F98" s="7">
        <f t="shared" si="3"/>
        <v>1</v>
      </c>
      <c r="G98" s="78">
        <f t="shared" si="2"/>
        <v>1.23</v>
      </c>
    </row>
    <row r="99" spans="1:7" ht="16.5" customHeight="1">
      <c r="A99" s="79">
        <v>80</v>
      </c>
      <c r="B99" s="28" t="s">
        <v>68</v>
      </c>
      <c r="C99" s="6"/>
      <c r="D99" s="31"/>
      <c r="E99" s="35">
        <v>1</v>
      </c>
      <c r="F99" s="7">
        <f t="shared" si="3"/>
        <v>1</v>
      </c>
      <c r="G99" s="78">
        <f t="shared" si="2"/>
        <v>1.23</v>
      </c>
    </row>
    <row r="100" spans="1:7">
      <c r="A100" s="79">
        <v>81</v>
      </c>
      <c r="B100" s="28" t="s">
        <v>69</v>
      </c>
      <c r="C100" s="6"/>
      <c r="D100" s="31"/>
      <c r="E100" s="35">
        <v>1</v>
      </c>
      <c r="F100" s="7">
        <f t="shared" si="3"/>
        <v>1</v>
      </c>
      <c r="G100" s="78">
        <f t="shared" si="2"/>
        <v>1.23</v>
      </c>
    </row>
    <row r="101" spans="1:7" ht="27" customHeight="1">
      <c r="A101" s="79">
        <v>82</v>
      </c>
      <c r="B101" s="28" t="s">
        <v>70</v>
      </c>
      <c r="C101" s="6"/>
      <c r="D101" s="31"/>
      <c r="E101" s="35">
        <v>10</v>
      </c>
      <c r="F101" s="7">
        <f t="shared" si="3"/>
        <v>10</v>
      </c>
      <c r="G101" s="78">
        <f t="shared" si="2"/>
        <v>12.3</v>
      </c>
    </row>
    <row r="102" spans="1:7">
      <c r="A102" s="79">
        <v>83</v>
      </c>
      <c r="B102" s="28" t="s">
        <v>71</v>
      </c>
      <c r="C102" s="6"/>
      <c r="D102" s="31"/>
      <c r="E102" s="35">
        <v>4</v>
      </c>
      <c r="F102" s="7">
        <f t="shared" si="3"/>
        <v>4</v>
      </c>
      <c r="G102" s="78">
        <f t="shared" si="2"/>
        <v>4.92</v>
      </c>
    </row>
    <row r="103" spans="1:7">
      <c r="A103" s="79">
        <v>84</v>
      </c>
      <c r="B103" s="27" t="s">
        <v>130</v>
      </c>
      <c r="C103" s="6"/>
      <c r="D103" s="31"/>
      <c r="E103" s="35">
        <v>4</v>
      </c>
      <c r="F103" s="7">
        <f t="shared" si="3"/>
        <v>4</v>
      </c>
      <c r="G103" s="78">
        <f t="shared" si="2"/>
        <v>4.92</v>
      </c>
    </row>
    <row r="104" spans="1:7">
      <c r="A104" s="79">
        <v>85</v>
      </c>
      <c r="B104" s="27" t="s">
        <v>131</v>
      </c>
      <c r="C104" s="6"/>
      <c r="D104" s="31"/>
      <c r="E104" s="35">
        <v>4</v>
      </c>
      <c r="F104" s="7">
        <f t="shared" si="3"/>
        <v>4</v>
      </c>
      <c r="G104" s="78">
        <f t="shared" si="2"/>
        <v>4.92</v>
      </c>
    </row>
    <row r="105" spans="1:7">
      <c r="A105" s="79">
        <v>86</v>
      </c>
      <c r="B105" s="28" t="s">
        <v>72</v>
      </c>
      <c r="C105" s="6"/>
      <c r="D105" s="31"/>
      <c r="E105" s="35">
        <v>2</v>
      </c>
      <c r="F105" s="7">
        <f t="shared" si="3"/>
        <v>2</v>
      </c>
      <c r="G105" s="78">
        <f t="shared" si="2"/>
        <v>2.46</v>
      </c>
    </row>
    <row r="106" spans="1:7">
      <c r="A106" s="79">
        <v>87</v>
      </c>
      <c r="B106" s="28" t="s">
        <v>73</v>
      </c>
      <c r="C106" s="6"/>
      <c r="D106" s="31"/>
      <c r="E106" s="35">
        <v>2</v>
      </c>
      <c r="F106" s="7">
        <f t="shared" si="3"/>
        <v>2</v>
      </c>
      <c r="G106" s="78">
        <f t="shared" si="2"/>
        <v>2.46</v>
      </c>
    </row>
    <row r="107" spans="1:7">
      <c r="A107" s="79">
        <v>88</v>
      </c>
      <c r="B107" s="27" t="s">
        <v>74</v>
      </c>
      <c r="C107" s="6"/>
      <c r="D107" s="31"/>
      <c r="E107" s="35">
        <v>1</v>
      </c>
      <c r="F107" s="7">
        <f t="shared" si="3"/>
        <v>1</v>
      </c>
      <c r="G107" s="78">
        <f t="shared" si="2"/>
        <v>1.23</v>
      </c>
    </row>
    <row r="108" spans="1:7">
      <c r="A108" s="79">
        <v>89</v>
      </c>
      <c r="B108" s="27" t="s">
        <v>75</v>
      </c>
      <c r="C108" s="6"/>
      <c r="D108" s="31"/>
      <c r="E108" s="35">
        <v>1</v>
      </c>
      <c r="F108" s="7">
        <f t="shared" si="3"/>
        <v>1</v>
      </c>
      <c r="G108" s="78">
        <f t="shared" si="2"/>
        <v>1.23</v>
      </c>
    </row>
    <row r="109" spans="1:7">
      <c r="A109" s="79">
        <v>90</v>
      </c>
      <c r="B109" s="28" t="s">
        <v>76</v>
      </c>
      <c r="C109" s="6"/>
      <c r="D109" s="31"/>
      <c r="E109" s="35">
        <v>1</v>
      </c>
      <c r="F109" s="7">
        <f t="shared" si="3"/>
        <v>1</v>
      </c>
      <c r="G109" s="78">
        <f t="shared" si="2"/>
        <v>1.23</v>
      </c>
    </row>
    <row r="110" spans="1:7">
      <c r="A110" s="79">
        <v>91</v>
      </c>
      <c r="B110" s="28" t="s">
        <v>77</v>
      </c>
      <c r="C110" s="6"/>
      <c r="D110" s="31"/>
      <c r="E110" s="35">
        <v>2</v>
      </c>
      <c r="F110" s="7">
        <f t="shared" si="3"/>
        <v>2</v>
      </c>
      <c r="G110" s="78">
        <f t="shared" si="2"/>
        <v>2.46</v>
      </c>
    </row>
    <row r="111" spans="1:7">
      <c r="A111" s="79">
        <v>92</v>
      </c>
      <c r="B111" s="27" t="s">
        <v>78</v>
      </c>
      <c r="C111" s="6"/>
      <c r="D111" s="31"/>
      <c r="E111" s="35">
        <v>2</v>
      </c>
      <c r="F111" s="7">
        <f t="shared" si="3"/>
        <v>2</v>
      </c>
      <c r="G111" s="78">
        <f t="shared" si="2"/>
        <v>2.46</v>
      </c>
    </row>
    <row r="112" spans="1:7">
      <c r="A112" s="79">
        <v>93</v>
      </c>
      <c r="B112" s="28" t="s">
        <v>79</v>
      </c>
      <c r="C112" s="6"/>
      <c r="D112" s="31"/>
      <c r="E112" s="35">
        <v>1</v>
      </c>
      <c r="F112" s="7">
        <f t="shared" si="3"/>
        <v>1</v>
      </c>
      <c r="G112" s="78">
        <f t="shared" si="2"/>
        <v>1.23</v>
      </c>
    </row>
    <row r="113" spans="1:7" ht="15.75" customHeight="1">
      <c r="A113" s="79">
        <v>94</v>
      </c>
      <c r="B113" s="27" t="s">
        <v>132</v>
      </c>
      <c r="C113" s="6"/>
      <c r="D113" s="31"/>
      <c r="E113" s="35">
        <v>120</v>
      </c>
      <c r="F113" s="7">
        <f t="shared" si="3"/>
        <v>120</v>
      </c>
      <c r="G113" s="78">
        <f t="shared" si="2"/>
        <v>147.6</v>
      </c>
    </row>
    <row r="114" spans="1:7" ht="15.75" customHeight="1">
      <c r="A114" s="79">
        <v>95</v>
      </c>
      <c r="B114" s="27" t="s">
        <v>133</v>
      </c>
      <c r="C114" s="6"/>
      <c r="D114" s="31"/>
      <c r="E114" s="35">
        <v>120</v>
      </c>
      <c r="F114" s="7">
        <f t="shared" si="3"/>
        <v>120</v>
      </c>
      <c r="G114" s="78">
        <f t="shared" si="2"/>
        <v>147.6</v>
      </c>
    </row>
    <row r="115" spans="1:7" ht="24">
      <c r="A115" s="79">
        <v>96</v>
      </c>
      <c r="B115" s="27" t="s">
        <v>134</v>
      </c>
      <c r="C115" s="6"/>
      <c r="D115" s="31"/>
      <c r="E115" s="35">
        <v>120</v>
      </c>
      <c r="F115" s="7">
        <f t="shared" si="3"/>
        <v>120</v>
      </c>
      <c r="G115" s="78">
        <f t="shared" si="2"/>
        <v>147.6</v>
      </c>
    </row>
    <row r="116" spans="1:7" ht="18" customHeight="1">
      <c r="A116" s="79">
        <v>97</v>
      </c>
      <c r="B116" s="27" t="s">
        <v>135</v>
      </c>
      <c r="C116" s="6"/>
      <c r="D116" s="31"/>
      <c r="E116" s="35">
        <v>120</v>
      </c>
      <c r="F116" s="7">
        <f t="shared" si="3"/>
        <v>120</v>
      </c>
      <c r="G116" s="78">
        <f t="shared" si="2"/>
        <v>147.6</v>
      </c>
    </row>
    <row r="117" spans="1:7">
      <c r="A117" s="79">
        <v>98</v>
      </c>
      <c r="B117" s="27" t="s">
        <v>136</v>
      </c>
      <c r="C117" s="6"/>
      <c r="D117" s="31"/>
      <c r="E117" s="35">
        <v>120</v>
      </c>
      <c r="F117" s="7">
        <f t="shared" si="3"/>
        <v>120</v>
      </c>
      <c r="G117" s="78">
        <f t="shared" si="2"/>
        <v>147.6</v>
      </c>
    </row>
    <row r="118" spans="1:7">
      <c r="A118" s="79">
        <v>99</v>
      </c>
      <c r="B118" s="27" t="s">
        <v>80</v>
      </c>
      <c r="C118" s="6"/>
      <c r="D118" s="31"/>
      <c r="E118" s="35">
        <v>120</v>
      </c>
      <c r="F118" s="7">
        <f t="shared" si="3"/>
        <v>120</v>
      </c>
      <c r="G118" s="78">
        <f t="shared" si="2"/>
        <v>147.6</v>
      </c>
    </row>
    <row r="119" spans="1:7" ht="28.5" customHeight="1">
      <c r="A119" s="79">
        <v>100</v>
      </c>
      <c r="B119" s="27" t="s">
        <v>137</v>
      </c>
      <c r="C119" s="6"/>
      <c r="D119" s="31"/>
      <c r="E119" s="35">
        <v>10</v>
      </c>
      <c r="F119" s="7">
        <f t="shared" si="3"/>
        <v>10</v>
      </c>
      <c r="G119" s="78">
        <f t="shared" si="2"/>
        <v>12.3</v>
      </c>
    </row>
    <row r="120" spans="1:7" ht="24">
      <c r="A120" s="79">
        <v>101</v>
      </c>
      <c r="B120" s="27" t="s">
        <v>138</v>
      </c>
      <c r="C120" s="6"/>
      <c r="D120" s="31"/>
      <c r="E120" s="35">
        <v>2</v>
      </c>
      <c r="F120" s="7">
        <f t="shared" si="3"/>
        <v>2</v>
      </c>
      <c r="G120" s="78">
        <f t="shared" si="2"/>
        <v>2.46</v>
      </c>
    </row>
    <row r="121" spans="1:7" ht="26.25" customHeight="1">
      <c r="A121" s="79">
        <v>102</v>
      </c>
      <c r="B121" s="27" t="s">
        <v>139</v>
      </c>
      <c r="C121" s="6"/>
      <c r="D121" s="31"/>
      <c r="E121" s="35">
        <v>10</v>
      </c>
      <c r="F121" s="7">
        <f t="shared" si="3"/>
        <v>10</v>
      </c>
      <c r="G121" s="78">
        <f t="shared" si="2"/>
        <v>12.3</v>
      </c>
    </row>
    <row r="122" spans="1:7" ht="26.25" customHeight="1">
      <c r="A122" s="79">
        <v>103</v>
      </c>
      <c r="B122" s="27" t="s">
        <v>140</v>
      </c>
      <c r="C122" s="6"/>
      <c r="D122" s="31"/>
      <c r="E122" s="35">
        <v>24</v>
      </c>
      <c r="F122" s="7">
        <f t="shared" si="3"/>
        <v>24</v>
      </c>
      <c r="G122" s="78">
        <f t="shared" si="2"/>
        <v>29.52</v>
      </c>
    </row>
    <row r="123" spans="1:7">
      <c r="A123" s="79">
        <v>104</v>
      </c>
      <c r="B123" s="29" t="s">
        <v>81</v>
      </c>
      <c r="C123" s="6"/>
      <c r="D123" s="31"/>
      <c r="E123" s="35">
        <v>2</v>
      </c>
      <c r="F123" s="7">
        <f t="shared" si="3"/>
        <v>2</v>
      </c>
      <c r="G123" s="78">
        <f t="shared" si="2"/>
        <v>2.46</v>
      </c>
    </row>
    <row r="124" spans="1:7">
      <c r="A124" s="79">
        <v>105</v>
      </c>
      <c r="B124" s="27" t="s">
        <v>82</v>
      </c>
      <c r="C124" s="6"/>
      <c r="D124" s="31"/>
      <c r="E124" s="35">
        <v>1</v>
      </c>
      <c r="F124" s="7">
        <f t="shared" si="3"/>
        <v>1</v>
      </c>
      <c r="G124" s="78">
        <f t="shared" si="2"/>
        <v>1.23</v>
      </c>
    </row>
    <row r="125" spans="1:7">
      <c r="A125" s="79">
        <v>106</v>
      </c>
      <c r="B125" s="27" t="s">
        <v>141</v>
      </c>
      <c r="C125" s="6"/>
      <c r="D125" s="31"/>
      <c r="E125" s="35">
        <v>1</v>
      </c>
      <c r="F125" s="7">
        <f t="shared" si="3"/>
        <v>1</v>
      </c>
      <c r="G125" s="78">
        <f t="shared" si="2"/>
        <v>1.23</v>
      </c>
    </row>
    <row r="126" spans="1:7">
      <c r="A126" s="79">
        <v>107</v>
      </c>
      <c r="B126" s="27" t="s">
        <v>142</v>
      </c>
      <c r="C126" s="6"/>
      <c r="D126" s="31"/>
      <c r="E126" s="35">
        <v>3</v>
      </c>
      <c r="F126" s="7">
        <f t="shared" si="3"/>
        <v>3</v>
      </c>
      <c r="G126" s="78">
        <f t="shared" si="2"/>
        <v>3.69</v>
      </c>
    </row>
    <row r="127" spans="1:7">
      <c r="A127" s="79">
        <v>108</v>
      </c>
      <c r="B127" s="27" t="s">
        <v>143</v>
      </c>
      <c r="C127" s="6"/>
      <c r="D127" s="31"/>
      <c r="E127" s="35">
        <v>3</v>
      </c>
      <c r="F127" s="7">
        <f t="shared" si="3"/>
        <v>3</v>
      </c>
      <c r="G127" s="78">
        <f t="shared" si="2"/>
        <v>3.69</v>
      </c>
    </row>
    <row r="128" spans="1:7">
      <c r="A128" s="79">
        <v>109</v>
      </c>
      <c r="B128" s="27" t="s">
        <v>144</v>
      </c>
      <c r="C128" s="6"/>
      <c r="D128" s="31"/>
      <c r="E128" s="35">
        <v>3</v>
      </c>
      <c r="F128" s="7">
        <f t="shared" si="3"/>
        <v>3</v>
      </c>
      <c r="G128" s="78">
        <f t="shared" si="2"/>
        <v>3.69</v>
      </c>
    </row>
    <row r="129" spans="1:7">
      <c r="A129" s="79">
        <v>110</v>
      </c>
      <c r="B129" s="27" t="s">
        <v>145</v>
      </c>
      <c r="C129" s="6"/>
      <c r="D129" s="31"/>
      <c r="E129" s="35">
        <v>10</v>
      </c>
      <c r="F129" s="7">
        <f t="shared" si="3"/>
        <v>10</v>
      </c>
      <c r="G129" s="78">
        <f t="shared" si="2"/>
        <v>12.3</v>
      </c>
    </row>
    <row r="130" spans="1:7" ht="15.75" customHeight="1">
      <c r="A130" s="79">
        <v>111</v>
      </c>
      <c r="B130" s="27" t="s">
        <v>146</v>
      </c>
      <c r="C130" s="6"/>
      <c r="D130" s="31"/>
      <c r="E130" s="35">
        <v>10</v>
      </c>
      <c r="F130" s="7">
        <f t="shared" si="3"/>
        <v>10</v>
      </c>
      <c r="G130" s="78">
        <f t="shared" si="2"/>
        <v>12.3</v>
      </c>
    </row>
    <row r="131" spans="1:7" ht="26.25" customHeight="1">
      <c r="A131" s="79">
        <v>112</v>
      </c>
      <c r="B131" s="27" t="s">
        <v>147</v>
      </c>
      <c r="C131" s="6"/>
      <c r="D131" s="31"/>
      <c r="E131" s="35">
        <v>1</v>
      </c>
      <c r="F131" s="7">
        <f t="shared" si="3"/>
        <v>1</v>
      </c>
      <c r="G131" s="78">
        <f t="shared" si="2"/>
        <v>1.23</v>
      </c>
    </row>
    <row r="132" spans="1:7" ht="24">
      <c r="A132" s="79">
        <v>113</v>
      </c>
      <c r="B132" s="27" t="s">
        <v>83</v>
      </c>
      <c r="C132" s="6"/>
      <c r="D132" s="31"/>
      <c r="E132" s="35">
        <v>50</v>
      </c>
      <c r="F132" s="7">
        <f t="shared" si="3"/>
        <v>50</v>
      </c>
      <c r="G132" s="78">
        <f t="shared" si="2"/>
        <v>61.5</v>
      </c>
    </row>
    <row r="133" spans="1:7" ht="25.5" customHeight="1">
      <c r="A133" s="79">
        <v>114</v>
      </c>
      <c r="B133" s="27" t="s">
        <v>84</v>
      </c>
      <c r="C133" s="6"/>
      <c r="D133" s="31"/>
      <c r="E133" s="35">
        <v>5</v>
      </c>
      <c r="F133" s="7">
        <f t="shared" si="3"/>
        <v>5</v>
      </c>
      <c r="G133" s="78">
        <f t="shared" si="2"/>
        <v>6.15</v>
      </c>
    </row>
    <row r="134" spans="1:7" ht="51" customHeight="1">
      <c r="A134" s="79">
        <v>115</v>
      </c>
      <c r="B134" s="28" t="s">
        <v>85</v>
      </c>
      <c r="C134" s="6"/>
      <c r="D134" s="31"/>
      <c r="E134" s="35">
        <v>24</v>
      </c>
      <c r="F134" s="7">
        <f t="shared" si="3"/>
        <v>24</v>
      </c>
      <c r="G134" s="78">
        <f t="shared" si="2"/>
        <v>29.52</v>
      </c>
    </row>
    <row r="135" spans="1:7" ht="39.75" customHeight="1">
      <c r="A135" s="79">
        <v>116</v>
      </c>
      <c r="B135" s="27" t="s">
        <v>148</v>
      </c>
      <c r="C135" s="6"/>
      <c r="D135" s="31"/>
      <c r="E135" s="35">
        <v>5</v>
      </c>
      <c r="F135" s="7">
        <f t="shared" si="3"/>
        <v>5</v>
      </c>
      <c r="G135" s="78">
        <f t="shared" si="2"/>
        <v>6.15</v>
      </c>
    </row>
    <row r="136" spans="1:7" ht="41.25" customHeight="1">
      <c r="A136" s="79">
        <v>117</v>
      </c>
      <c r="B136" s="27" t="s">
        <v>86</v>
      </c>
      <c r="C136" s="6"/>
      <c r="D136" s="31"/>
      <c r="E136" s="35">
        <v>5</v>
      </c>
      <c r="F136" s="7">
        <f t="shared" si="3"/>
        <v>5</v>
      </c>
      <c r="G136" s="78">
        <f t="shared" si="2"/>
        <v>6.15</v>
      </c>
    </row>
    <row r="137" spans="1:7" ht="15.75" customHeight="1">
      <c r="A137" s="79">
        <v>118</v>
      </c>
      <c r="B137" s="28" t="s">
        <v>87</v>
      </c>
      <c r="C137" s="6"/>
      <c r="D137" s="31"/>
      <c r="E137" s="35">
        <v>1</v>
      </c>
      <c r="F137" s="7">
        <f t="shared" si="3"/>
        <v>1</v>
      </c>
      <c r="G137" s="78">
        <f t="shared" si="2"/>
        <v>1.23</v>
      </c>
    </row>
    <row r="138" spans="1:7" ht="27.75" customHeight="1">
      <c r="A138" s="79">
        <v>119</v>
      </c>
      <c r="B138" s="27" t="s">
        <v>88</v>
      </c>
      <c r="C138" s="6"/>
      <c r="D138" s="31"/>
      <c r="E138" s="35">
        <v>1</v>
      </c>
      <c r="F138" s="7">
        <f t="shared" si="3"/>
        <v>1</v>
      </c>
      <c r="G138" s="78">
        <f t="shared" si="2"/>
        <v>1.23</v>
      </c>
    </row>
    <row r="139" spans="1:7" ht="27.75" customHeight="1">
      <c r="A139" s="79">
        <v>120</v>
      </c>
      <c r="B139" s="27" t="s">
        <v>149</v>
      </c>
      <c r="C139" s="6"/>
      <c r="D139" s="31"/>
      <c r="E139" s="35">
        <v>1</v>
      </c>
      <c r="F139" s="7">
        <f t="shared" si="3"/>
        <v>1</v>
      </c>
      <c r="G139" s="78">
        <f t="shared" si="2"/>
        <v>1.23</v>
      </c>
    </row>
    <row r="140" spans="1:7" ht="51" customHeight="1">
      <c r="A140" s="79">
        <v>121</v>
      </c>
      <c r="B140" s="27" t="s">
        <v>150</v>
      </c>
      <c r="C140" s="6"/>
      <c r="D140" s="31"/>
      <c r="E140" s="35">
        <v>5</v>
      </c>
      <c r="F140" s="7">
        <f t="shared" si="3"/>
        <v>5</v>
      </c>
      <c r="G140" s="78">
        <f t="shared" si="2"/>
        <v>6.15</v>
      </c>
    </row>
    <row r="141" spans="1:7" ht="27.75" customHeight="1">
      <c r="A141" s="79">
        <v>122</v>
      </c>
      <c r="B141" s="36" t="s">
        <v>189</v>
      </c>
      <c r="C141" s="6"/>
      <c r="D141" s="31"/>
      <c r="E141" s="35">
        <v>1</v>
      </c>
      <c r="F141" s="7">
        <f t="shared" si="3"/>
        <v>1</v>
      </c>
      <c r="G141" s="78">
        <f t="shared" si="2"/>
        <v>1.23</v>
      </c>
    </row>
    <row r="142" spans="1:7">
      <c r="A142" s="79">
        <v>123</v>
      </c>
      <c r="B142" s="27" t="s">
        <v>153</v>
      </c>
      <c r="C142" s="6"/>
      <c r="D142" s="31"/>
      <c r="E142" s="35">
        <v>1</v>
      </c>
      <c r="F142" s="7">
        <f t="shared" si="3"/>
        <v>1</v>
      </c>
      <c r="G142" s="78">
        <f t="shared" si="2"/>
        <v>1.23</v>
      </c>
    </row>
    <row r="143" spans="1:7" ht="24">
      <c r="A143" s="79">
        <v>124</v>
      </c>
      <c r="B143" s="27" t="s">
        <v>89</v>
      </c>
      <c r="C143" s="6"/>
      <c r="D143" s="31"/>
      <c r="E143" s="35">
        <v>1</v>
      </c>
      <c r="F143" s="7">
        <f t="shared" si="3"/>
        <v>1</v>
      </c>
      <c r="G143" s="78">
        <f t="shared" si="2"/>
        <v>1.23</v>
      </c>
    </row>
    <row r="144" spans="1:7">
      <c r="A144" s="79">
        <v>125</v>
      </c>
      <c r="B144" s="28" t="s">
        <v>90</v>
      </c>
      <c r="C144" s="6"/>
      <c r="D144" s="31"/>
      <c r="E144" s="35">
        <v>1</v>
      </c>
      <c r="F144" s="7">
        <f t="shared" si="3"/>
        <v>1</v>
      </c>
      <c r="G144" s="78">
        <f t="shared" si="2"/>
        <v>1.23</v>
      </c>
    </row>
    <row r="145" spans="1:7">
      <c r="A145" s="79">
        <v>126</v>
      </c>
      <c r="B145" s="28" t="s">
        <v>91</v>
      </c>
      <c r="C145" s="6"/>
      <c r="D145" s="31"/>
      <c r="E145" s="35">
        <v>1</v>
      </c>
      <c r="F145" s="7">
        <f t="shared" si="3"/>
        <v>1</v>
      </c>
      <c r="G145" s="78">
        <f t="shared" si="2"/>
        <v>1.23</v>
      </c>
    </row>
    <row r="146" spans="1:7">
      <c r="A146" s="79">
        <v>127</v>
      </c>
      <c r="B146" s="28" t="s">
        <v>92</v>
      </c>
      <c r="C146" s="6"/>
      <c r="D146" s="31"/>
      <c r="E146" s="35">
        <v>1</v>
      </c>
      <c r="F146" s="7">
        <f t="shared" si="3"/>
        <v>1</v>
      </c>
      <c r="G146" s="78">
        <f t="shared" si="2"/>
        <v>1.23</v>
      </c>
    </row>
    <row r="147" spans="1:7">
      <c r="A147" s="79">
        <v>128</v>
      </c>
      <c r="B147" s="28" t="s">
        <v>93</v>
      </c>
      <c r="C147" s="6"/>
      <c r="D147" s="31"/>
      <c r="E147" s="35">
        <v>2</v>
      </c>
      <c r="F147" s="7">
        <f t="shared" si="3"/>
        <v>2</v>
      </c>
      <c r="G147" s="78">
        <f t="shared" si="2"/>
        <v>2.46</v>
      </c>
    </row>
    <row r="148" spans="1:7">
      <c r="A148" s="79">
        <v>129</v>
      </c>
      <c r="B148" s="28" t="s">
        <v>111</v>
      </c>
      <c r="C148" s="6"/>
      <c r="D148" s="31"/>
      <c r="E148" s="35">
        <v>1</v>
      </c>
      <c r="F148" s="7">
        <f t="shared" si="3"/>
        <v>1</v>
      </c>
      <c r="G148" s="78">
        <f t="shared" ref="G148:G193" si="4">PRODUCT(F148,1.23)</f>
        <v>1.23</v>
      </c>
    </row>
    <row r="149" spans="1:7">
      <c r="A149" s="79">
        <v>130</v>
      </c>
      <c r="B149" s="28" t="s">
        <v>94</v>
      </c>
      <c r="C149" s="6"/>
      <c r="D149" s="31"/>
      <c r="E149" s="35">
        <v>1</v>
      </c>
      <c r="F149" s="7">
        <f t="shared" ref="F149:F179" si="5">PRODUCT(D149:E149)</f>
        <v>1</v>
      </c>
      <c r="G149" s="78">
        <f t="shared" si="4"/>
        <v>1.23</v>
      </c>
    </row>
    <row r="150" spans="1:7">
      <c r="A150" s="79">
        <v>131</v>
      </c>
      <c r="B150" s="27" t="s">
        <v>95</v>
      </c>
      <c r="C150" s="6"/>
      <c r="D150" s="31"/>
      <c r="E150" s="35">
        <v>1</v>
      </c>
      <c r="F150" s="7">
        <f t="shared" si="5"/>
        <v>1</v>
      </c>
      <c r="G150" s="78">
        <f t="shared" si="4"/>
        <v>1.23</v>
      </c>
    </row>
    <row r="151" spans="1:7" ht="36.75" customHeight="1">
      <c r="A151" s="79">
        <v>132</v>
      </c>
      <c r="B151" s="3" t="s">
        <v>165</v>
      </c>
      <c r="C151" s="6"/>
      <c r="D151" s="31"/>
      <c r="E151" s="35">
        <v>1</v>
      </c>
      <c r="F151" s="7">
        <f t="shared" si="5"/>
        <v>1</v>
      </c>
      <c r="G151" s="78">
        <f t="shared" si="4"/>
        <v>1.23</v>
      </c>
    </row>
    <row r="152" spans="1:7" ht="27" customHeight="1">
      <c r="A152" s="79">
        <v>133</v>
      </c>
      <c r="B152" s="3" t="s">
        <v>166</v>
      </c>
      <c r="C152" s="6"/>
      <c r="D152" s="31"/>
      <c r="E152" s="35">
        <v>1</v>
      </c>
      <c r="F152" s="7">
        <f t="shared" si="5"/>
        <v>1</v>
      </c>
      <c r="G152" s="78">
        <f t="shared" si="4"/>
        <v>1.23</v>
      </c>
    </row>
    <row r="153" spans="1:7" ht="36">
      <c r="A153" s="79">
        <v>134</v>
      </c>
      <c r="B153" s="3" t="s">
        <v>154</v>
      </c>
      <c r="C153" s="6"/>
      <c r="D153" s="31"/>
      <c r="E153" s="35">
        <v>1</v>
      </c>
      <c r="F153" s="7">
        <f t="shared" si="5"/>
        <v>1</v>
      </c>
      <c r="G153" s="78">
        <f t="shared" si="4"/>
        <v>1.23</v>
      </c>
    </row>
    <row r="154" spans="1:7" ht="24">
      <c r="A154" s="79">
        <v>135</v>
      </c>
      <c r="B154" s="3" t="s">
        <v>167</v>
      </c>
      <c r="C154" s="6"/>
      <c r="D154" s="31"/>
      <c r="E154" s="35">
        <v>1</v>
      </c>
      <c r="F154" s="7">
        <f t="shared" si="5"/>
        <v>1</v>
      </c>
      <c r="G154" s="78">
        <f t="shared" si="4"/>
        <v>1.23</v>
      </c>
    </row>
    <row r="155" spans="1:7">
      <c r="A155" s="79">
        <v>136</v>
      </c>
      <c r="B155" s="3" t="s">
        <v>168</v>
      </c>
      <c r="C155" s="6"/>
      <c r="D155" s="31"/>
      <c r="E155" s="35">
        <v>3</v>
      </c>
      <c r="F155" s="7">
        <f t="shared" si="5"/>
        <v>3</v>
      </c>
      <c r="G155" s="78">
        <f t="shared" si="4"/>
        <v>3.69</v>
      </c>
    </row>
    <row r="156" spans="1:7">
      <c r="A156" s="79">
        <v>137</v>
      </c>
      <c r="B156" s="3" t="s">
        <v>169</v>
      </c>
      <c r="C156" s="6"/>
      <c r="D156" s="31"/>
      <c r="E156" s="35">
        <v>3</v>
      </c>
      <c r="F156" s="7">
        <f t="shared" si="5"/>
        <v>3</v>
      </c>
      <c r="G156" s="78">
        <f t="shared" si="4"/>
        <v>3.69</v>
      </c>
    </row>
    <row r="157" spans="1:7">
      <c r="A157" s="79">
        <v>138</v>
      </c>
      <c r="B157" s="3" t="s">
        <v>96</v>
      </c>
      <c r="C157" s="6"/>
      <c r="D157" s="31"/>
      <c r="E157" s="35">
        <v>1</v>
      </c>
      <c r="F157" s="7">
        <f t="shared" si="5"/>
        <v>1</v>
      </c>
      <c r="G157" s="78">
        <f t="shared" si="4"/>
        <v>1.23</v>
      </c>
    </row>
    <row r="158" spans="1:7">
      <c r="A158" s="79">
        <v>139</v>
      </c>
      <c r="B158" s="3" t="s">
        <v>176</v>
      </c>
      <c r="C158" s="6"/>
      <c r="D158" s="31"/>
      <c r="E158" s="35">
        <v>10</v>
      </c>
      <c r="F158" s="7">
        <f t="shared" si="5"/>
        <v>10</v>
      </c>
      <c r="G158" s="78">
        <f t="shared" si="4"/>
        <v>12.3</v>
      </c>
    </row>
    <row r="159" spans="1:7" ht="18" customHeight="1">
      <c r="A159" s="79">
        <v>140</v>
      </c>
      <c r="B159" s="3" t="s">
        <v>170</v>
      </c>
      <c r="C159" s="6"/>
      <c r="D159" s="31"/>
      <c r="E159" s="35">
        <v>6</v>
      </c>
      <c r="F159" s="7">
        <f t="shared" si="5"/>
        <v>6</v>
      </c>
      <c r="G159" s="78">
        <f t="shared" si="4"/>
        <v>7.38</v>
      </c>
    </row>
    <row r="160" spans="1:7" ht="16.5" customHeight="1">
      <c r="A160" s="79">
        <v>141</v>
      </c>
      <c r="B160" s="3" t="s">
        <v>171</v>
      </c>
      <c r="C160" s="6"/>
      <c r="D160" s="31"/>
      <c r="E160" s="35">
        <v>6</v>
      </c>
      <c r="F160" s="7">
        <f t="shared" si="5"/>
        <v>6</v>
      </c>
      <c r="G160" s="78">
        <f t="shared" si="4"/>
        <v>7.38</v>
      </c>
    </row>
    <row r="161" spans="1:7">
      <c r="A161" s="79">
        <v>142</v>
      </c>
      <c r="B161" s="3" t="s">
        <v>172</v>
      </c>
      <c r="C161" s="6"/>
      <c r="D161" s="31"/>
      <c r="E161" s="35">
        <v>2</v>
      </c>
      <c r="F161" s="7">
        <f t="shared" si="5"/>
        <v>2</v>
      </c>
      <c r="G161" s="78">
        <f t="shared" si="4"/>
        <v>2.46</v>
      </c>
    </row>
    <row r="162" spans="1:7" ht="15" customHeight="1">
      <c r="A162" s="79">
        <v>143</v>
      </c>
      <c r="B162" s="3" t="s">
        <v>173</v>
      </c>
      <c r="C162" s="6"/>
      <c r="D162" s="31"/>
      <c r="E162" s="35">
        <v>2</v>
      </c>
      <c r="F162" s="7">
        <f t="shared" si="5"/>
        <v>2</v>
      </c>
      <c r="G162" s="78">
        <f t="shared" si="4"/>
        <v>2.46</v>
      </c>
    </row>
    <row r="163" spans="1:7">
      <c r="A163" s="79">
        <v>144</v>
      </c>
      <c r="B163" s="3" t="s">
        <v>177</v>
      </c>
      <c r="C163" s="6"/>
      <c r="D163" s="6"/>
      <c r="E163" s="35">
        <v>120</v>
      </c>
      <c r="F163" s="7">
        <f t="shared" si="5"/>
        <v>120</v>
      </c>
      <c r="G163" s="78">
        <f t="shared" si="4"/>
        <v>147.6</v>
      </c>
    </row>
    <row r="164" spans="1:7">
      <c r="A164" s="79">
        <v>145</v>
      </c>
      <c r="B164" s="3" t="s">
        <v>174</v>
      </c>
      <c r="C164" s="6"/>
      <c r="D164" s="6"/>
      <c r="E164" s="35">
        <v>10</v>
      </c>
      <c r="F164" s="7">
        <f t="shared" si="5"/>
        <v>10</v>
      </c>
      <c r="G164" s="78">
        <f t="shared" si="4"/>
        <v>12.3</v>
      </c>
    </row>
    <row r="165" spans="1:7">
      <c r="A165" s="79">
        <v>146</v>
      </c>
      <c r="B165" s="3" t="s">
        <v>175</v>
      </c>
      <c r="C165" s="6"/>
      <c r="D165" s="6"/>
      <c r="E165" s="35">
        <v>10</v>
      </c>
      <c r="F165" s="7">
        <f t="shared" si="5"/>
        <v>10</v>
      </c>
      <c r="G165" s="78">
        <f t="shared" si="4"/>
        <v>12.3</v>
      </c>
    </row>
    <row r="166" spans="1:7" ht="15" thickBot="1">
      <c r="A166" s="80">
        <v>147</v>
      </c>
      <c r="B166" s="9" t="s">
        <v>97</v>
      </c>
      <c r="C166" s="8"/>
      <c r="D166" s="8"/>
      <c r="E166" s="32">
        <v>40</v>
      </c>
      <c r="F166" s="7">
        <f t="shared" si="5"/>
        <v>40</v>
      </c>
      <c r="G166" s="78">
        <f t="shared" si="4"/>
        <v>49.2</v>
      </c>
    </row>
    <row r="167" spans="1:7" ht="15" thickBot="1">
      <c r="A167" s="50" t="s">
        <v>98</v>
      </c>
      <c r="B167" s="51"/>
      <c r="C167" s="51"/>
      <c r="D167" s="51"/>
      <c r="E167" s="51"/>
      <c r="F167" s="51"/>
      <c r="G167" s="52"/>
    </row>
    <row r="168" spans="1:7">
      <c r="A168" s="81">
        <v>148</v>
      </c>
      <c r="B168" s="5" t="s">
        <v>159</v>
      </c>
      <c r="C168" s="4"/>
      <c r="D168" s="31"/>
      <c r="E168" s="10">
        <v>1</v>
      </c>
      <c r="F168" s="7">
        <f t="shared" si="5"/>
        <v>1</v>
      </c>
      <c r="G168" s="78">
        <f t="shared" si="4"/>
        <v>1.23</v>
      </c>
    </row>
    <row r="169" spans="1:7">
      <c r="A169" s="82">
        <v>149</v>
      </c>
      <c r="B169" s="19" t="s">
        <v>160</v>
      </c>
      <c r="C169" s="6"/>
      <c r="D169" s="31"/>
      <c r="E169" s="34">
        <v>2</v>
      </c>
      <c r="F169" s="7">
        <f t="shared" si="5"/>
        <v>2</v>
      </c>
      <c r="G169" s="78">
        <f t="shared" si="4"/>
        <v>2.46</v>
      </c>
    </row>
    <row r="170" spans="1:7">
      <c r="A170" s="82">
        <v>150</v>
      </c>
      <c r="B170" s="19" t="s">
        <v>178</v>
      </c>
      <c r="C170" s="6"/>
      <c r="D170" s="31"/>
      <c r="E170" s="34">
        <v>1</v>
      </c>
      <c r="F170" s="7">
        <f t="shared" si="5"/>
        <v>1</v>
      </c>
      <c r="G170" s="78">
        <f t="shared" si="4"/>
        <v>1.23</v>
      </c>
    </row>
    <row r="171" spans="1:7" ht="15" customHeight="1">
      <c r="A171" s="82">
        <v>151</v>
      </c>
      <c r="B171" s="19" t="s">
        <v>161</v>
      </c>
      <c r="C171" s="6"/>
      <c r="D171" s="31"/>
      <c r="E171" s="34">
        <v>2</v>
      </c>
      <c r="F171" s="7">
        <f t="shared" si="5"/>
        <v>2</v>
      </c>
      <c r="G171" s="78">
        <f t="shared" si="4"/>
        <v>2.46</v>
      </c>
    </row>
    <row r="172" spans="1:7">
      <c r="A172" s="82">
        <v>152</v>
      </c>
      <c r="B172" s="1" t="s">
        <v>162</v>
      </c>
      <c r="C172" s="6"/>
      <c r="D172" s="31"/>
      <c r="E172" s="34">
        <v>1</v>
      </c>
      <c r="F172" s="7">
        <f t="shared" si="5"/>
        <v>1</v>
      </c>
      <c r="G172" s="78">
        <f t="shared" si="4"/>
        <v>1.23</v>
      </c>
    </row>
    <row r="173" spans="1:7">
      <c r="A173" s="82">
        <v>153</v>
      </c>
      <c r="B173" s="1" t="s">
        <v>99</v>
      </c>
      <c r="C173" s="6"/>
      <c r="D173" s="31"/>
      <c r="E173" s="34">
        <v>1</v>
      </c>
      <c r="F173" s="7">
        <f t="shared" si="5"/>
        <v>1</v>
      </c>
      <c r="G173" s="78">
        <f t="shared" si="4"/>
        <v>1.23</v>
      </c>
    </row>
    <row r="174" spans="1:7">
      <c r="A174" s="82">
        <v>154</v>
      </c>
      <c r="B174" s="1" t="s">
        <v>163</v>
      </c>
      <c r="C174" s="6"/>
      <c r="D174" s="31"/>
      <c r="E174" s="34">
        <v>1</v>
      </c>
      <c r="F174" s="7">
        <f t="shared" si="5"/>
        <v>1</v>
      </c>
      <c r="G174" s="78">
        <f t="shared" si="4"/>
        <v>1.23</v>
      </c>
    </row>
    <row r="175" spans="1:7" ht="15" thickBot="1">
      <c r="A175" s="83">
        <v>155</v>
      </c>
      <c r="B175" s="18" t="s">
        <v>164</v>
      </c>
      <c r="C175" s="16"/>
      <c r="D175" s="31"/>
      <c r="E175" s="26">
        <v>1</v>
      </c>
      <c r="F175" s="7">
        <f t="shared" si="5"/>
        <v>1</v>
      </c>
      <c r="G175" s="78">
        <f t="shared" si="4"/>
        <v>1.23</v>
      </c>
    </row>
    <row r="176" spans="1:7" ht="15" thickBot="1">
      <c r="A176" s="50" t="s">
        <v>100</v>
      </c>
      <c r="B176" s="51"/>
      <c r="C176" s="51"/>
      <c r="D176" s="51"/>
      <c r="E176" s="51"/>
      <c r="F176" s="51"/>
      <c r="G176" s="52"/>
    </row>
    <row r="177" spans="1:7">
      <c r="A177" s="81">
        <v>156</v>
      </c>
      <c r="B177" s="2" t="s">
        <v>156</v>
      </c>
      <c r="C177" s="4"/>
      <c r="D177" s="6"/>
      <c r="E177" s="24">
        <v>20</v>
      </c>
      <c r="F177" s="7">
        <f t="shared" si="5"/>
        <v>20</v>
      </c>
      <c r="G177" s="78">
        <f t="shared" si="4"/>
        <v>24.6</v>
      </c>
    </row>
    <row r="178" spans="1:7">
      <c r="A178" s="82">
        <v>157</v>
      </c>
      <c r="B178" s="1" t="s">
        <v>157</v>
      </c>
      <c r="C178" s="6"/>
      <c r="D178" s="6"/>
      <c r="E178" s="20">
        <v>8</v>
      </c>
      <c r="F178" s="7">
        <f t="shared" si="5"/>
        <v>8</v>
      </c>
      <c r="G178" s="78">
        <f t="shared" si="4"/>
        <v>9.84</v>
      </c>
    </row>
    <row r="179" spans="1:7">
      <c r="A179" s="82">
        <v>158</v>
      </c>
      <c r="B179" s="1" t="s">
        <v>158</v>
      </c>
      <c r="C179" s="6"/>
      <c r="D179" s="6"/>
      <c r="E179" s="20">
        <v>20</v>
      </c>
      <c r="F179" s="7">
        <f t="shared" si="5"/>
        <v>20</v>
      </c>
      <c r="G179" s="78">
        <f t="shared" si="4"/>
        <v>24.6</v>
      </c>
    </row>
    <row r="180" spans="1:7">
      <c r="A180" s="82">
        <v>159</v>
      </c>
      <c r="B180" s="1" t="s">
        <v>101</v>
      </c>
      <c r="C180" s="53"/>
      <c r="D180" s="54"/>
      <c r="E180" s="57" t="s">
        <v>109</v>
      </c>
      <c r="F180" s="58"/>
      <c r="G180" s="85">
        <v>1.23</v>
      </c>
    </row>
    <row r="181" spans="1:7" ht="24">
      <c r="A181" s="82"/>
      <c r="B181" s="21" t="s">
        <v>179</v>
      </c>
      <c r="C181" s="53"/>
      <c r="D181" s="55"/>
      <c r="E181" s="57"/>
      <c r="F181" s="58"/>
      <c r="G181" s="86"/>
    </row>
    <row r="182" spans="1:7">
      <c r="A182" s="82"/>
      <c r="B182" s="22" t="s">
        <v>102</v>
      </c>
      <c r="C182" s="53"/>
      <c r="D182" s="55"/>
      <c r="E182" s="57"/>
      <c r="F182" s="58"/>
      <c r="G182" s="86"/>
    </row>
    <row r="183" spans="1:7">
      <c r="A183" s="82"/>
      <c r="B183" s="22" t="s">
        <v>103</v>
      </c>
      <c r="C183" s="53"/>
      <c r="D183" s="55"/>
      <c r="E183" s="57"/>
      <c r="F183" s="58"/>
      <c r="G183" s="86"/>
    </row>
    <row r="184" spans="1:7">
      <c r="A184" s="82"/>
      <c r="B184" s="22" t="s">
        <v>104</v>
      </c>
      <c r="C184" s="53"/>
      <c r="D184" s="55"/>
      <c r="E184" s="57"/>
      <c r="F184" s="58"/>
      <c r="G184" s="86"/>
    </row>
    <row r="185" spans="1:7">
      <c r="A185" s="82"/>
      <c r="B185" s="21" t="s">
        <v>180</v>
      </c>
      <c r="C185" s="53"/>
      <c r="D185" s="55"/>
      <c r="E185" s="57"/>
      <c r="F185" s="58"/>
      <c r="G185" s="86"/>
    </row>
    <row r="186" spans="1:7">
      <c r="A186" s="82"/>
      <c r="B186" s="22" t="s">
        <v>105</v>
      </c>
      <c r="C186" s="53"/>
      <c r="D186" s="55"/>
      <c r="E186" s="57"/>
      <c r="F186" s="58"/>
      <c r="G186" s="86"/>
    </row>
    <row r="187" spans="1:7">
      <c r="A187" s="82"/>
      <c r="B187" s="22" t="s">
        <v>106</v>
      </c>
      <c r="C187" s="53"/>
      <c r="D187" s="55"/>
      <c r="E187" s="57"/>
      <c r="F187" s="58"/>
      <c r="G187" s="86"/>
    </row>
    <row r="188" spans="1:7">
      <c r="A188" s="82"/>
      <c r="B188" s="22" t="s">
        <v>107</v>
      </c>
      <c r="C188" s="53"/>
      <c r="D188" s="55"/>
      <c r="E188" s="57"/>
      <c r="F188" s="58"/>
      <c r="G188" s="86"/>
    </row>
    <row r="189" spans="1:7" ht="15" customHeight="1">
      <c r="A189" s="82"/>
      <c r="B189" s="21" t="s">
        <v>181</v>
      </c>
      <c r="C189" s="53"/>
      <c r="D189" s="55"/>
      <c r="E189" s="57"/>
      <c r="F189" s="58"/>
      <c r="G189" s="86"/>
    </row>
    <row r="190" spans="1:7">
      <c r="A190" s="82"/>
      <c r="B190" s="21" t="s">
        <v>108</v>
      </c>
      <c r="C190" s="53"/>
      <c r="D190" s="55"/>
      <c r="E190" s="57"/>
      <c r="F190" s="58"/>
      <c r="G190" s="86"/>
    </row>
    <row r="191" spans="1:7">
      <c r="A191" s="82"/>
      <c r="B191" s="21" t="s">
        <v>182</v>
      </c>
      <c r="C191" s="53"/>
      <c r="D191" s="56"/>
      <c r="E191" s="57"/>
      <c r="F191" s="58"/>
      <c r="G191" s="87"/>
    </row>
    <row r="192" spans="1:7">
      <c r="A192" s="82">
        <v>160</v>
      </c>
      <c r="B192" s="23" t="s">
        <v>110</v>
      </c>
      <c r="C192" s="6"/>
      <c r="D192" s="6"/>
      <c r="E192" s="20">
        <v>24</v>
      </c>
      <c r="F192" s="7">
        <f t="shared" ref="F192:F193" si="6">PRODUCT(D192:E192)</f>
        <v>24</v>
      </c>
      <c r="G192" s="78">
        <f t="shared" si="4"/>
        <v>29.52</v>
      </c>
    </row>
    <row r="193" spans="1:7" ht="15" thickBot="1">
      <c r="A193" s="84">
        <v>161</v>
      </c>
      <c r="B193" s="9" t="s">
        <v>155</v>
      </c>
      <c r="C193" s="8"/>
      <c r="D193" s="6"/>
      <c r="E193" s="25">
        <v>100</v>
      </c>
      <c r="F193" s="7">
        <f t="shared" si="6"/>
        <v>100</v>
      </c>
      <c r="G193" s="78">
        <f t="shared" si="4"/>
        <v>123</v>
      </c>
    </row>
    <row r="194" spans="1:7" ht="15" customHeight="1" thickBot="1">
      <c r="A194" s="37" t="s">
        <v>183</v>
      </c>
      <c r="B194" s="38"/>
      <c r="C194" s="38"/>
      <c r="D194" s="39"/>
      <c r="E194" s="40">
        <v>0</v>
      </c>
      <c r="F194" s="40"/>
      <c r="G194" s="17">
        <f>SUM(G177:G192,G175,G174,G168,G169,G170,G171,G172,G173,G166,G165,G164,G163,G162,G161,G160,G159,G158,G157,G156,G155,G154,G153,G152,G151,G150,G149,G148,G147,G146,G145,G144,G143,G142,G141,G140,G139,G138,G137,G136,G135,G134,G133,G132,G131,G130,G129,G128,G127,G126,G125,G124,G123,G122,G121,G120,G119,G118,G117,G116,G115,G114,G113,G112,G111,G110,G109,G108,G107,G106,G105,G104,G103,G102,G101,G100,G99,G98,G97,G96,G95,G94,G93,G92,G91,G90,G89,G88,G87,G86,G85,G84,G83,G82,G81,G80,G79,G78,G77,G76,G75,G74,G73,G72,G71,G70,G69,G68,G67,G66,G65,G64,G63,G62,G61,G60,G59,G58,G57,G56,G55,G54,G53,G52,G51,G50,G49,G48,G47,G46,G45,G44,G43,G42,G41,G40,G39,G38,G37,G36,G35,G34,G33,G32,G31,G30,G29,G28,G27,G26,G25,G24,G23,G22,G21,G20)</f>
        <v>3569.4600000000023</v>
      </c>
    </row>
  </sheetData>
  <mergeCells count="26">
    <mergeCell ref="A7:G7"/>
    <mergeCell ref="A2:G2"/>
    <mergeCell ref="A3:G3"/>
    <mergeCell ref="A4:G4"/>
    <mergeCell ref="A5:G5"/>
    <mergeCell ref="A6:G6"/>
    <mergeCell ref="A14:G14"/>
    <mergeCell ref="A15:G15"/>
    <mergeCell ref="A8:G8"/>
    <mergeCell ref="A9:G9"/>
    <mergeCell ref="A10:G10"/>
    <mergeCell ref="A11:G11"/>
    <mergeCell ref="A12:G12"/>
    <mergeCell ref="A13:G13"/>
    <mergeCell ref="A194:D194"/>
    <mergeCell ref="E194:F194"/>
    <mergeCell ref="A16:G16"/>
    <mergeCell ref="A17:G17"/>
    <mergeCell ref="A18:G18"/>
    <mergeCell ref="A167:G167"/>
    <mergeCell ref="A176:G176"/>
    <mergeCell ref="C180:C191"/>
    <mergeCell ref="D180:D191"/>
    <mergeCell ref="E180:E191"/>
    <mergeCell ref="F180:F191"/>
    <mergeCell ref="G180:G191"/>
  </mergeCells>
  <hyperlinks>
    <hyperlink ref="B53" r:id="rId1" display="http://www.stalgast.com/catalog/product_info.php/cPath/61_1499/products_id/20275"/>
    <hyperlink ref="B73" r:id="rId2" display="http://www.stalgast.com/catalog/product_info.php/cPath/61_62_70_74/products_id/19840"/>
    <hyperlink ref="B86" r:id="rId3" display="http://www.stalgast.com/catalog/product_info.php/cPath/274_1510_1649/products_id/480"/>
    <hyperlink ref="B87" r:id="rId4" display="http://www.stalgast.com/catalog/product_info.php/cPath/274_1510_1649/products_id/481"/>
    <hyperlink ref="B88" r:id="rId5" display="http://www.stalgast.com/catalog/product_info.php/cPath/274_1508/products_id/434"/>
    <hyperlink ref="B89" r:id="rId6" display="http://www.stalgast.com/catalog/product_info.php/cPath/274_1503/products_id/388"/>
    <hyperlink ref="B91" r:id="rId7" display="http://www.stalgast.com/catalog/product_info.php/cPath/274_1501/products_id/519"/>
    <hyperlink ref="B93" r:id="rId8" display="http://www.stalgast.com/catalog/product_info.php/cPath/274_1576/products_id/423"/>
    <hyperlink ref="B94" r:id="rId9" display="http://www.stalgast.com/catalog/product_info.php/cPath/274_1576/products_id/416"/>
    <hyperlink ref="B95" r:id="rId10" display="http://www.stalgast.com/catalog/product_info.php/cPath/274_1576/products_id/20468"/>
    <hyperlink ref="B97" r:id="rId11" display="http://www.stalgast.com/catalog/product_info.php/cPath/274_1576/products_id/411"/>
    <hyperlink ref="B98" r:id="rId12" display="http://www.stalgast.com/catalog/product_info.php/cPath/274_1576/products_id/20473"/>
    <hyperlink ref="B99" r:id="rId13" display="http://www.stalgast.com/catalog/product_info.php/cPath/274_1505/products_id/410"/>
    <hyperlink ref="B100" r:id="rId14" display="http://www.stalgast.com/catalog/product_info.php/cPath/274_1509/products_id/456"/>
    <hyperlink ref="B101" r:id="rId15" display="http://www.stalgast.com/catalog/product_info.php/cPath/406_1520_1660/products_id/1747"/>
    <hyperlink ref="B102" r:id="rId16" display="http://www.stalgast.com/catalog/product_info.php/cPath/406_1524_1641/products_id/697"/>
    <hyperlink ref="B105" r:id="rId17" display="http://www.stalgast.com/catalog/product_info.php/cPath/406_1524_1642/products_id/682"/>
    <hyperlink ref="B106" r:id="rId18" display="http://www.stalgast.com/catalog/product_info.php/cPath/406_1524_1642/products_id/684"/>
    <hyperlink ref="B109" r:id="rId19" display="http://www.stalgast.com/catalog/product_info.php/cPath/406_1516/products_id/586"/>
    <hyperlink ref="B110" r:id="rId20" display="http://www.stalgast.com/catalog/product_info.php/cPath/406_1516/products_id/579"/>
    <hyperlink ref="B112" r:id="rId21" display="http://www.stalgast.com/catalog/product_info.php/cPath/406_1516/products_id/578"/>
    <hyperlink ref="B134" r:id="rId22" display="http://www.stalgast.com/catalog/product_info.php/cPath/406_1521_1670/products_id/629"/>
    <hyperlink ref="B137" r:id="rId23" display="http://www.stalgast.com/catalog/product_info.php/cPath/520/products_id/20454"/>
    <hyperlink ref="B144" r:id="rId24" display="http://www.stalgast.com/catalog/product_info.php/cPath/350_1514/products_id/546"/>
    <hyperlink ref="B145" r:id="rId25" display="http://www.stalgast.com/catalog/product_info.php/cPath/350_1514/products_id/550"/>
    <hyperlink ref="B146" r:id="rId26" display="http://www.stalgast.com/catalog/product_info.php/cPath/350_1514/products_id/543"/>
    <hyperlink ref="B147" r:id="rId27" display="http://www.stalgast.com/catalog/product_info.php/cPath/350_1514/products_id/544"/>
    <hyperlink ref="B148" r:id="rId28" display="http://www.stalgast.com/catalog/product_info.php/cPath/350_1514/products_id/551"/>
    <hyperlink ref="B149" r:id="rId29" display="http://www.stalgast.com/catalog/product_info.php/cPath/350_1514/products_id/548"/>
  </hyperlinks>
  <pageMargins left="0.7" right="0.7" top="0.75" bottom="0.75" header="0.3" footer="0.3"/>
  <pageSetup scale="89" orientation="portrait" r:id="rId3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Agnieszka</cp:lastModifiedBy>
  <cp:lastPrinted>2011-06-29T07:20:19Z</cp:lastPrinted>
  <dcterms:created xsi:type="dcterms:W3CDTF">2011-05-06T07:14:16Z</dcterms:created>
  <dcterms:modified xsi:type="dcterms:W3CDTF">2011-06-29T07:22:06Z</dcterms:modified>
</cp:coreProperties>
</file>