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10" yWindow="675" windowWidth="13920" windowHeight="6225"/>
  </bookViews>
  <sheets>
    <sheet name="A" sheetId="1" r:id="rId1"/>
  </sheets>
  <calcPr calcId="124519"/>
</workbook>
</file>

<file path=xl/calcChain.xml><?xml version="1.0" encoding="utf-8"?>
<calcChain xmlns="http://schemas.openxmlformats.org/spreadsheetml/2006/main">
  <c r="F21" i="1"/>
  <c r="F22"/>
  <c r="F23"/>
  <c r="F24"/>
  <c r="F25"/>
  <c r="F26"/>
  <c r="F27"/>
  <c r="F28"/>
  <c r="F29"/>
  <c r="F30"/>
  <c r="G21"/>
  <c r="G22"/>
  <c r="G23"/>
  <c r="G24"/>
  <c r="G25"/>
  <c r="G26"/>
  <c r="G27"/>
  <c r="G28"/>
  <c r="G29"/>
  <c r="G30"/>
  <c r="F32"/>
  <c r="F33"/>
  <c r="G33" s="1"/>
  <c r="F34"/>
  <c r="G32"/>
  <c r="G34"/>
  <c r="F35"/>
  <c r="F36"/>
  <c r="G36" s="1"/>
  <c r="F37"/>
  <c r="F38"/>
  <c r="F39"/>
  <c r="F40"/>
  <c r="F41"/>
  <c r="G35"/>
  <c r="G37"/>
  <c r="G38"/>
  <c r="G39"/>
  <c r="G40"/>
  <c r="G41"/>
  <c r="F43"/>
  <c r="F44"/>
  <c r="F45"/>
  <c r="F46"/>
  <c r="F47"/>
  <c r="F48"/>
  <c r="F49"/>
  <c r="F50"/>
  <c r="F51"/>
  <c r="F52"/>
  <c r="F53"/>
  <c r="F54"/>
  <c r="F55"/>
  <c r="G43"/>
  <c r="G44"/>
  <c r="G45"/>
  <c r="G46"/>
  <c r="G47"/>
  <c r="G48"/>
  <c r="G49"/>
  <c r="G50"/>
  <c r="G51"/>
  <c r="G52"/>
  <c r="G53"/>
  <c r="G54"/>
  <c r="G55"/>
  <c r="F57"/>
  <c r="F58"/>
  <c r="F59"/>
  <c r="G57"/>
  <c r="G58"/>
  <c r="G59"/>
  <c r="G61"/>
  <c r="G62"/>
  <c r="G63"/>
  <c r="F61"/>
  <c r="F62"/>
  <c r="F63"/>
  <c r="F65"/>
  <c r="F66"/>
  <c r="G66" s="1"/>
  <c r="F67"/>
  <c r="G65"/>
  <c r="G67"/>
  <c r="G68" l="1"/>
</calcChain>
</file>

<file path=xl/sharedStrings.xml><?xml version="1.0" encoding="utf-8"?>
<sst xmlns="http://schemas.openxmlformats.org/spreadsheetml/2006/main" count="81" uniqueCount="78">
  <si>
    <t>ZAŁĄCZNIK 1A</t>
  </si>
  <si>
    <t xml:space="preserve">Wszelkie nazwy własne użyte w treści SIWZ i załączników należy czytać jako parametry techniczne i jakościowe materiałów oraz czytać je jako „takie lub równoważne”. </t>
  </si>
  <si>
    <t>Dane dotyczące oferenta:</t>
  </si>
  <si>
    <t>Siedziba:</t>
  </si>
  <si>
    <t>nr tel./ fax:</t>
  </si>
  <si>
    <t>NIP:</t>
  </si>
  <si>
    <t>REGON:</t>
  </si>
  <si>
    <t>Dane dotyczące zamawiającego:</t>
  </si>
  <si>
    <t>Barlinecki ośrodek Kultury</t>
  </si>
  <si>
    <t>ul. Podwale 9</t>
  </si>
  <si>
    <t xml:space="preserve">74-320 Barlinek  
</t>
  </si>
  <si>
    <r>
      <t>Oferujemy wykonanie przedmiotu zamówienia za cenę brutto</t>
    </r>
    <r>
      <rPr>
        <sz val="9"/>
        <rFont val="Arial"/>
        <family val="2"/>
        <charset val="238"/>
      </rPr>
      <t>..................................</t>
    </r>
    <r>
      <rPr>
        <b/>
        <sz val="9"/>
        <rFont val="Arial"/>
        <family val="2"/>
        <charset val="238"/>
      </rPr>
      <t xml:space="preserve"> zł,
słownie złotych:</t>
    </r>
    <r>
      <rPr>
        <sz val="9"/>
        <rFont val="Arial"/>
        <family val="2"/>
        <charset val="238"/>
      </rPr>
      <t xml:space="preserve"> ................................................................................................</t>
    </r>
    <r>
      <rPr>
        <b/>
        <sz val="9"/>
        <rFont val="Arial"/>
        <family val="2"/>
        <charset val="238"/>
      </rPr>
      <t xml:space="preserve">
w tym:
</t>
    </r>
    <r>
      <rPr>
        <sz val="9"/>
        <rFont val="Arial"/>
        <family val="2"/>
        <charset val="238"/>
      </rPr>
      <t>1) ........ % VAT ...................... zł słownie: ................................................................................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2) cena netto ....................................... zł</t>
    </r>
    <r>
      <rPr>
        <b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słownie złotych: ................................................................................................zł</t>
    </r>
    <r>
      <rPr>
        <b/>
        <sz val="9"/>
        <rFont val="Arial"/>
        <family val="2"/>
        <charset val="238"/>
      </rPr>
      <t xml:space="preserve">
</t>
    </r>
  </si>
  <si>
    <t>L.P.</t>
  </si>
  <si>
    <t>Nazwa produktu</t>
  </si>
  <si>
    <t>Wymiary: (szer. x głęb. x wys.)</t>
  </si>
  <si>
    <t>Cena netto</t>
  </si>
  <si>
    <t>szt.</t>
  </si>
  <si>
    <t>Wartość netto</t>
  </si>
  <si>
    <t>Wartość brutto</t>
  </si>
  <si>
    <t>CZĘŚĆ A. ZESTAW KINOWY:</t>
  </si>
  <si>
    <t>I Sprzęt projekcyjny cyfrowy</t>
  </si>
  <si>
    <t>III Zespół ekranowy: montaż i uruchomienie ekranu, okotarowanie sceny, klimatyzator</t>
  </si>
  <si>
    <t>1kpl.</t>
  </si>
  <si>
    <t>BUDYNEK PRZY UL. PODWALE 9- SALA WIDOWISKOWA</t>
  </si>
  <si>
    <r>
      <t xml:space="preserve">Projektor cyfrowy </t>
    </r>
    <r>
      <rPr>
        <b/>
        <sz val="9"/>
        <color theme="1"/>
        <rFont val="Arial"/>
        <family val="2"/>
        <charset val="238"/>
      </rPr>
      <t>Barco model DP2K 15C 3D</t>
    </r>
    <r>
      <rPr>
        <sz val="9"/>
        <color theme="1"/>
        <rFont val="Arial"/>
        <family val="2"/>
        <charset val="238"/>
      </rPr>
      <t xml:space="preserve"> lub równoważny</t>
    </r>
  </si>
  <si>
    <r>
      <t xml:space="preserve">Obiektyw projekcyjny </t>
    </r>
    <r>
      <rPr>
        <b/>
        <sz val="9"/>
        <color theme="1"/>
        <rFont val="Arial"/>
        <family val="2"/>
        <charset val="238"/>
      </rPr>
      <t xml:space="preserve">Barco </t>
    </r>
    <r>
      <rPr>
        <sz val="9"/>
        <color theme="1"/>
        <rFont val="Arial"/>
        <family val="2"/>
        <charset val="238"/>
      </rPr>
      <t>lub równoważny</t>
    </r>
  </si>
  <si>
    <r>
      <t xml:space="preserve">Panel dotykowy </t>
    </r>
    <r>
      <rPr>
        <b/>
        <sz val="9"/>
        <color theme="1"/>
        <rFont val="Arial"/>
        <family val="2"/>
        <charset val="238"/>
      </rPr>
      <t xml:space="preserve">Barco PC Touch Panel </t>
    </r>
    <r>
      <rPr>
        <sz val="9"/>
        <color theme="1"/>
        <rFont val="Arial"/>
        <family val="2"/>
        <charset val="238"/>
      </rPr>
      <t>lub równoważny</t>
    </r>
  </si>
  <si>
    <r>
      <t>Podstawa projektora</t>
    </r>
    <r>
      <rPr>
        <b/>
        <sz val="9"/>
        <color theme="1"/>
        <rFont val="Arial"/>
        <family val="2"/>
        <charset val="238"/>
      </rPr>
      <t xml:space="preserve"> Barco </t>
    </r>
    <r>
      <rPr>
        <sz val="9"/>
        <color theme="1"/>
        <rFont val="Arial"/>
        <family val="2"/>
        <charset val="238"/>
      </rPr>
      <t>lub równoważna</t>
    </r>
  </si>
  <si>
    <r>
      <t xml:space="preserve">Lampa ksenonowa firmy </t>
    </r>
    <r>
      <rPr>
        <b/>
        <sz val="9"/>
        <color theme="1"/>
        <rFont val="Arial"/>
        <family val="2"/>
        <charset val="238"/>
      </rPr>
      <t xml:space="preserve">Osram XBO 3000W/DHP OFR </t>
    </r>
    <r>
      <rPr>
        <sz val="9"/>
        <color theme="1"/>
        <rFont val="Arial"/>
        <family val="2"/>
        <charset val="238"/>
      </rPr>
      <t>lub równoważna</t>
    </r>
  </si>
  <si>
    <r>
      <t>Procesor</t>
    </r>
    <r>
      <rPr>
        <b/>
        <sz val="9"/>
        <color theme="1"/>
        <rFont val="Arial"/>
        <family val="2"/>
        <charset val="238"/>
      </rPr>
      <t xml:space="preserve"> Barco ACS – 2048 </t>
    </r>
    <r>
      <rPr>
        <sz val="9"/>
        <color theme="1"/>
        <rFont val="Arial"/>
        <family val="2"/>
        <charset val="238"/>
      </rPr>
      <t>lub równoważny</t>
    </r>
  </si>
  <si>
    <r>
      <t xml:space="preserve"> Serwer kinowy </t>
    </r>
    <r>
      <rPr>
        <b/>
        <sz val="9"/>
        <color theme="1"/>
        <rFont val="Arial"/>
        <family val="2"/>
        <charset val="238"/>
      </rPr>
      <t xml:space="preserve">Doremi DCP 2K4 </t>
    </r>
    <r>
      <rPr>
        <sz val="9"/>
        <color theme="1"/>
        <rFont val="Arial"/>
        <family val="2"/>
        <charset val="238"/>
      </rPr>
      <t>lub równoważny</t>
    </r>
  </si>
  <si>
    <r>
      <t>Okulary</t>
    </r>
    <r>
      <rPr>
        <sz val="9"/>
        <color theme="1"/>
        <rFont val="Arial"/>
        <family val="2"/>
        <charset val="238"/>
      </rPr>
      <t xml:space="preserve"> do systemu </t>
    </r>
    <r>
      <rPr>
        <b/>
        <sz val="9"/>
        <color theme="1"/>
        <rFont val="Arial"/>
        <family val="2"/>
        <charset val="238"/>
      </rPr>
      <t xml:space="preserve">3D Dolby </t>
    </r>
    <r>
      <rPr>
        <sz val="9"/>
        <color theme="1"/>
        <rFont val="Arial"/>
        <family val="2"/>
        <charset val="238"/>
      </rPr>
      <t>lub równoważne</t>
    </r>
  </si>
  <si>
    <r>
      <t xml:space="preserve">Wózek Kooptech  model WO-A </t>
    </r>
    <r>
      <rPr>
        <sz val="9"/>
        <color theme="1"/>
        <rFont val="Arial"/>
        <family val="2"/>
        <charset val="238"/>
      </rPr>
      <t>lub równoważny</t>
    </r>
  </si>
  <si>
    <r>
      <t xml:space="preserve">Zmywarka  Whirpool </t>
    </r>
    <r>
      <rPr>
        <sz val="9"/>
        <color theme="1"/>
        <rFont val="Arial"/>
        <family val="2"/>
        <charset val="238"/>
      </rPr>
      <t>lub równoważna</t>
    </r>
  </si>
  <si>
    <r>
      <t xml:space="preserve">Procesor dźwięku kinowego </t>
    </r>
    <r>
      <rPr>
        <b/>
        <sz val="9"/>
        <color theme="1"/>
        <rFont val="Arial"/>
        <family val="2"/>
        <charset val="238"/>
      </rPr>
      <t xml:space="preserve">CP 750 Dolby </t>
    </r>
    <r>
      <rPr>
        <sz val="9"/>
        <color theme="1"/>
        <rFont val="Arial"/>
        <family val="2"/>
        <charset val="238"/>
      </rPr>
      <t>lub równoważny</t>
    </r>
  </si>
  <si>
    <r>
      <t xml:space="preserve">Monitor kontrolny </t>
    </r>
    <r>
      <rPr>
        <b/>
        <sz val="9"/>
        <color theme="1"/>
        <rFont val="Arial"/>
        <family val="2"/>
        <charset val="238"/>
      </rPr>
      <t xml:space="preserve">DSI 8M Crown </t>
    </r>
    <r>
      <rPr>
        <sz val="9"/>
        <color theme="1"/>
        <rFont val="Arial"/>
        <family val="2"/>
        <charset val="238"/>
      </rPr>
      <t>lub równoważny</t>
    </r>
  </si>
  <si>
    <r>
      <t xml:space="preserve">Wzmacniacz mocy </t>
    </r>
    <r>
      <rPr>
        <b/>
        <sz val="9"/>
        <color theme="1"/>
        <rFont val="Arial"/>
        <family val="2"/>
        <charset val="238"/>
      </rPr>
      <t xml:space="preserve">DSI 2000 Crown </t>
    </r>
    <r>
      <rPr>
        <sz val="9"/>
        <color theme="1"/>
        <rFont val="Arial"/>
        <family val="2"/>
        <charset val="238"/>
      </rPr>
      <t>lub równoważny dla głośników zaekranowych</t>
    </r>
  </si>
  <si>
    <r>
      <t xml:space="preserve">Wzmacniacz mocy </t>
    </r>
    <r>
      <rPr>
        <b/>
        <sz val="9"/>
        <color theme="1"/>
        <rFont val="Arial"/>
        <family val="2"/>
        <charset val="238"/>
      </rPr>
      <t xml:space="preserve">DSI 2000 Crown </t>
    </r>
    <r>
      <rPr>
        <sz val="9"/>
        <color theme="1"/>
        <rFont val="Arial"/>
        <family val="2"/>
        <charset val="238"/>
      </rPr>
      <t>lub równoważny dla głośników: lewy i prawy.</t>
    </r>
  </si>
  <si>
    <r>
      <t xml:space="preserve">Wzmacniacz mocy </t>
    </r>
    <r>
      <rPr>
        <b/>
        <sz val="9"/>
        <color theme="1"/>
        <rFont val="Arial"/>
        <family val="2"/>
        <charset val="238"/>
      </rPr>
      <t xml:space="preserve">DSI 2000 Crown </t>
    </r>
    <r>
      <rPr>
        <sz val="9"/>
        <color theme="1"/>
        <rFont val="Arial"/>
        <family val="2"/>
        <charset val="238"/>
      </rPr>
      <t>lub równoważny dla głośnika superbasowego</t>
    </r>
  </si>
  <si>
    <r>
      <t xml:space="preserve">Głośnik zaekranowy </t>
    </r>
    <r>
      <rPr>
        <b/>
        <sz val="9"/>
        <color theme="1"/>
        <rFont val="Arial"/>
        <family val="2"/>
        <charset val="238"/>
      </rPr>
      <t xml:space="preserve">3732 JBL </t>
    </r>
    <r>
      <rPr>
        <sz val="9"/>
        <color theme="1"/>
        <rFont val="Arial"/>
        <family val="2"/>
        <charset val="238"/>
      </rPr>
      <t>lub równoważny</t>
    </r>
  </si>
  <si>
    <r>
      <t xml:space="preserve">Głośnik superbasowy </t>
    </r>
    <r>
      <rPr>
        <b/>
        <sz val="9"/>
        <color theme="1"/>
        <rFont val="Arial"/>
        <family val="2"/>
        <charset val="238"/>
      </rPr>
      <t xml:space="preserve">4642A JBL </t>
    </r>
    <r>
      <rPr>
        <sz val="9"/>
        <color theme="1"/>
        <rFont val="Arial"/>
        <family val="2"/>
        <charset val="238"/>
      </rPr>
      <t>lub równoważny</t>
    </r>
  </si>
  <si>
    <r>
      <t xml:space="preserve">Głośnik efektowy (surround) </t>
    </r>
    <r>
      <rPr>
        <b/>
        <sz val="9"/>
        <color theme="1"/>
        <rFont val="Arial"/>
        <family val="2"/>
        <charset val="238"/>
      </rPr>
      <t xml:space="preserve">8340A JBL </t>
    </r>
    <r>
      <rPr>
        <sz val="9"/>
        <color theme="1"/>
        <rFont val="Arial"/>
        <family val="2"/>
        <charset val="238"/>
      </rPr>
      <t>lub równoważny</t>
    </r>
  </si>
  <si>
    <r>
      <t xml:space="preserve">Wózek metalowy z blokowanymi kołami </t>
    </r>
    <r>
      <rPr>
        <b/>
        <sz val="9"/>
        <color theme="1"/>
        <rFont val="Arial"/>
        <family val="2"/>
        <charset val="238"/>
      </rPr>
      <t>Awaco</t>
    </r>
    <r>
      <rPr>
        <sz val="9"/>
        <color theme="1"/>
        <rFont val="Arial"/>
        <family val="2"/>
        <charset val="238"/>
      </rPr>
      <t xml:space="preserve"> lub równoważny</t>
    </r>
  </si>
  <si>
    <r>
      <t xml:space="preserve">Szafa metalowa </t>
    </r>
    <r>
      <rPr>
        <b/>
        <sz val="9"/>
        <color theme="1"/>
        <rFont val="Arial"/>
        <family val="2"/>
        <charset val="238"/>
      </rPr>
      <t xml:space="preserve">ZPAS </t>
    </r>
    <r>
      <rPr>
        <sz val="9"/>
        <color theme="1"/>
        <rFont val="Arial"/>
        <family val="2"/>
        <charset val="238"/>
      </rPr>
      <t>lub równoważna </t>
    </r>
  </si>
  <si>
    <r>
      <t xml:space="preserve">Ekran projekcyjny </t>
    </r>
    <r>
      <rPr>
        <b/>
        <sz val="9"/>
        <color theme="1"/>
        <rFont val="Arial"/>
        <family val="2"/>
        <charset val="238"/>
      </rPr>
      <t xml:space="preserve">Perlux 140 Harkness </t>
    </r>
    <r>
      <rPr>
        <sz val="9"/>
        <color theme="1"/>
        <rFont val="Arial"/>
        <family val="2"/>
        <charset val="238"/>
      </rPr>
      <t>lub równoważny </t>
    </r>
  </si>
  <si>
    <r>
      <t xml:space="preserve">Maskowanie ekranu </t>
    </r>
    <r>
      <rPr>
        <b/>
        <sz val="9"/>
        <color theme="1"/>
        <rFont val="Arial"/>
        <family val="2"/>
        <charset val="238"/>
      </rPr>
      <t xml:space="preserve">Iduna </t>
    </r>
    <r>
      <rPr>
        <sz val="9"/>
        <color theme="1"/>
        <rFont val="Arial"/>
        <family val="2"/>
        <charset val="238"/>
      </rPr>
      <t>lub równoważne (kpl.)</t>
    </r>
  </si>
  <si>
    <r>
      <t xml:space="preserve">Automat kurtyny dekoracyjnej </t>
    </r>
    <r>
      <rPr>
        <b/>
        <sz val="9"/>
        <color theme="1"/>
        <rFont val="Arial"/>
        <family val="2"/>
        <charset val="238"/>
      </rPr>
      <t xml:space="preserve">Awaco </t>
    </r>
    <r>
      <rPr>
        <sz val="9"/>
        <color theme="1"/>
        <rFont val="Arial"/>
        <family val="2"/>
        <charset val="238"/>
      </rPr>
      <t>lub równoważny (kpl.)</t>
    </r>
  </si>
  <si>
    <r>
      <t xml:space="preserve">Kurtyna dekoracyjna </t>
    </r>
    <r>
      <rPr>
        <b/>
        <sz val="9"/>
        <color theme="1"/>
        <rFont val="Arial"/>
        <family val="2"/>
        <charset val="238"/>
      </rPr>
      <t xml:space="preserve">Iduna </t>
    </r>
    <r>
      <rPr>
        <sz val="9"/>
        <color theme="1"/>
        <rFont val="Arial"/>
        <family val="2"/>
        <charset val="238"/>
      </rPr>
      <t>lub równoważna (kpl.)</t>
    </r>
  </si>
  <si>
    <r>
      <t xml:space="preserve">Kulisy sceniczne </t>
    </r>
    <r>
      <rPr>
        <b/>
        <sz val="9"/>
        <color theme="1"/>
        <rFont val="Arial"/>
        <family val="2"/>
        <charset val="238"/>
      </rPr>
      <t xml:space="preserve">Iduna </t>
    </r>
    <r>
      <rPr>
        <sz val="9"/>
        <color theme="1"/>
        <rFont val="Arial"/>
        <family val="2"/>
        <charset val="238"/>
      </rPr>
      <t>lub równoważne</t>
    </r>
  </si>
  <si>
    <r>
      <t xml:space="preserve">Horyzont sceniczny </t>
    </r>
    <r>
      <rPr>
        <b/>
        <sz val="9"/>
        <color theme="1"/>
        <rFont val="Arial"/>
        <family val="2"/>
        <charset val="238"/>
      </rPr>
      <t>Iduna</t>
    </r>
    <r>
      <rPr>
        <sz val="9"/>
        <color theme="1"/>
        <rFont val="Arial"/>
        <family val="2"/>
        <charset val="238"/>
      </rPr>
      <t xml:space="preserve"> lub równoważny</t>
    </r>
  </si>
  <si>
    <r>
      <t xml:space="preserve">Fartuch (nad sceną) </t>
    </r>
    <r>
      <rPr>
        <b/>
        <sz val="9"/>
        <color theme="1"/>
        <rFont val="Arial"/>
        <family val="2"/>
        <charset val="238"/>
      </rPr>
      <t xml:space="preserve">Iduna </t>
    </r>
    <r>
      <rPr>
        <sz val="9"/>
        <color theme="1"/>
        <rFont val="Arial"/>
        <family val="2"/>
        <charset val="238"/>
      </rPr>
      <t>lub równoważny</t>
    </r>
  </si>
  <si>
    <r>
      <t xml:space="preserve">Fartuch górny (przed sceną) </t>
    </r>
    <r>
      <rPr>
        <b/>
        <sz val="9"/>
        <color theme="1"/>
        <rFont val="Arial"/>
        <family val="2"/>
        <charset val="238"/>
      </rPr>
      <t xml:space="preserve">Iduna </t>
    </r>
    <r>
      <rPr>
        <sz val="9"/>
        <color theme="1"/>
        <rFont val="Arial"/>
        <family val="2"/>
        <charset val="238"/>
      </rPr>
      <t>lub równoważne</t>
    </r>
  </si>
  <si>
    <r>
      <t xml:space="preserve">Kotary z pluszu(drzwi boczne) </t>
    </r>
    <r>
      <rPr>
        <b/>
        <sz val="9"/>
        <color theme="1"/>
        <rFont val="Arial"/>
        <family val="2"/>
        <charset val="238"/>
      </rPr>
      <t xml:space="preserve">Iduna </t>
    </r>
    <r>
      <rPr>
        <sz val="9"/>
        <color theme="1"/>
        <rFont val="Arial"/>
        <family val="2"/>
        <charset val="238"/>
      </rPr>
      <t>lub równoważne</t>
    </r>
  </si>
  <si>
    <r>
      <t xml:space="preserve">Kotary z pluszu(wyjście boczne) </t>
    </r>
    <r>
      <rPr>
        <b/>
        <sz val="9"/>
        <color theme="1"/>
        <rFont val="Arial"/>
        <family val="2"/>
        <charset val="238"/>
      </rPr>
      <t xml:space="preserve">Iduna </t>
    </r>
    <r>
      <rPr>
        <sz val="9"/>
        <color theme="1"/>
        <rFont val="Arial"/>
        <family val="2"/>
        <charset val="238"/>
      </rPr>
      <t>lub równoważne 4x3m</t>
    </r>
  </si>
  <si>
    <r>
      <t xml:space="preserve">Kotary z pluszu(drzwi szklane) </t>
    </r>
    <r>
      <rPr>
        <b/>
        <sz val="9"/>
        <color theme="1"/>
        <rFont val="Arial"/>
        <family val="2"/>
        <charset val="238"/>
      </rPr>
      <t xml:space="preserve">Iduna </t>
    </r>
    <r>
      <rPr>
        <sz val="9"/>
        <color theme="1"/>
        <rFont val="Arial"/>
        <family val="2"/>
        <charset val="238"/>
      </rPr>
      <t>lub równoważne 4x5m</t>
    </r>
  </si>
  <si>
    <r>
      <t xml:space="preserve">Kotary z pluszu(drzwi szklane) </t>
    </r>
    <r>
      <rPr>
        <b/>
        <sz val="9"/>
        <color theme="1"/>
        <rFont val="Arial"/>
        <family val="2"/>
        <charset val="238"/>
      </rPr>
      <t>Iduna</t>
    </r>
    <r>
      <rPr>
        <sz val="9"/>
        <color theme="1"/>
        <rFont val="Arial"/>
        <family val="2"/>
        <charset val="238"/>
      </rPr>
      <t xml:space="preserve"> lub równoważne</t>
    </r>
  </si>
  <si>
    <r>
      <t xml:space="preserve">Klimatyzator </t>
    </r>
    <r>
      <rPr>
        <b/>
        <sz val="9"/>
        <color theme="1"/>
        <rFont val="Arial"/>
        <family val="2"/>
        <charset val="238"/>
      </rPr>
      <t>Electra Delta/JFD 18</t>
    </r>
    <r>
      <rPr>
        <sz val="9"/>
        <color theme="1"/>
        <rFont val="Arial"/>
        <family val="2"/>
        <charset val="238"/>
      </rPr>
      <t xml:space="preserve"> lub równoważny</t>
    </r>
  </si>
  <si>
    <t>1 Kpl.</t>
  </si>
  <si>
    <t>IV Mechanika sceny</t>
  </si>
  <si>
    <t>Wykonanie systemu elektrycznego przesuwu konstrukcji ekranowej</t>
  </si>
  <si>
    <t>Modernizacja sztankietów scenicznych</t>
  </si>
  <si>
    <t>Modernizacja sztankietów scenicznych do montażu reflektorów</t>
  </si>
  <si>
    <t>5 Kpl.</t>
  </si>
  <si>
    <r>
      <t xml:space="preserve">ZESTAW KINOWY </t>
    </r>
    <r>
      <rPr>
        <b/>
        <sz val="9"/>
        <color indexed="10"/>
        <rFont val="Arial CE"/>
        <charset val="238"/>
      </rPr>
      <t>RAZEM =</t>
    </r>
  </si>
  <si>
    <t>1200/800/735</t>
  </si>
  <si>
    <t>Biurko komputerowe np.. Mank D</t>
  </si>
  <si>
    <t>Fotel obrotowy np.. Trim III</t>
  </si>
  <si>
    <t>Uwaga! Wszystkie nazwy własne są podane przykładowo i należy je rozumieć jako takie lub równoważne.</t>
  </si>
  <si>
    <t xml:space="preserve">Nazwa: </t>
  </si>
  <si>
    <t xml:space="preserve">Nawiązując do ogłoszenia o przetargu nieograniczonym na dostawę i montaż części umeblowania/ wyposażenia do budynków Barlineckiego Ośrodka Kultury przy ul. Leśnej 1 i przy ul. Podwale 9 oraz Sali Widowiskowej, składamy niniejszą
ofertę:
</t>
  </si>
  <si>
    <t>FORMULARZ OFERTOWY 1A</t>
  </si>
  <si>
    <t>V Projektor multimedialny</t>
  </si>
  <si>
    <t xml:space="preserve">Projektor np.SHARP PG-F312X lub równoważny        </t>
  </si>
  <si>
    <t xml:space="preserve">Ekran projekcyjny  np. Quick Fold lub równoważny
4:3 400 x 300                                      
</t>
  </si>
  <si>
    <t>Laptop do obsługi projektora</t>
  </si>
  <si>
    <t>VI Inne</t>
  </si>
  <si>
    <t>Stolik multimedialny pod projektor</t>
  </si>
  <si>
    <t>II sprzęt nagłaśniający Dolby Digital DCI</t>
  </si>
</sst>
</file>

<file path=xl/styles.xml><?xml version="1.0" encoding="utf-8"?>
<styleSheet xmlns="http://schemas.openxmlformats.org/spreadsheetml/2006/main">
  <numFmts count="3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0"/>
      <name val="Arial CE"/>
      <charset val="238"/>
    </font>
    <font>
      <b/>
      <i/>
      <u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color theme="1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9"/>
      <color rgb="FF0070C0"/>
      <name val="Arial CE"/>
      <charset val="238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10"/>
      <name val="Arial CE"/>
      <charset val="238"/>
    </font>
    <font>
      <b/>
      <u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 applyFont="0">
      <alignment horizontal="left" wrapText="1"/>
    </xf>
    <xf numFmtId="49" fontId="2" fillId="0" borderId="0">
      <alignment horizontal="left" wrapText="1"/>
    </xf>
    <xf numFmtId="0" fontId="5" fillId="0" borderId="0"/>
  </cellStyleXfs>
  <cellXfs count="86">
    <xf numFmtId="0" fontId="0" fillId="0" borderId="0" xfId="0"/>
    <xf numFmtId="4" fontId="4" fillId="0" borderId="11" xfId="1" applyNumberFormat="1" applyFont="1" applyBorder="1" applyAlignment="1">
      <alignment horizontal="center" vertical="center"/>
    </xf>
    <xf numFmtId="4" fontId="4" fillId="0" borderId="11" xfId="1" applyNumberFormat="1" applyFont="1" applyBorder="1" applyAlignment="1">
      <alignment vertical="center"/>
    </xf>
    <xf numFmtId="4" fontId="4" fillId="0" borderId="6" xfId="1" applyNumberFormat="1" applyFont="1" applyBorder="1" applyAlignment="1">
      <alignment vertical="center"/>
    </xf>
    <xf numFmtId="0" fontId="9" fillId="0" borderId="1" xfId="6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10" fillId="0" borderId="3" xfId="0" applyFont="1" applyBorder="1" applyAlignment="1">
      <alignment vertical="top" wrapText="1"/>
    </xf>
    <xf numFmtId="0" fontId="10" fillId="0" borderId="3" xfId="0" applyFont="1" applyBorder="1" applyAlignment="1">
      <alignment horizontal="center" vertical="top" wrapText="1"/>
    </xf>
    <xf numFmtId="44" fontId="4" fillId="0" borderId="3" xfId="1" applyNumberFormat="1" applyFont="1" applyBorder="1" applyAlignment="1">
      <alignment vertical="center" wrapText="1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4" fillId="0" borderId="8" xfId="0" applyFont="1" applyBorder="1" applyAlignment="1">
      <alignment vertical="top" wrapText="1"/>
    </xf>
    <xf numFmtId="0" fontId="14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wrapText="1"/>
    </xf>
    <xf numFmtId="44" fontId="4" fillId="0" borderId="8" xfId="1" applyNumberFormat="1" applyFont="1" applyBorder="1" applyAlignment="1">
      <alignment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vertical="top" wrapText="1"/>
    </xf>
    <xf numFmtId="0" fontId="10" fillId="0" borderId="3" xfId="0" applyFont="1" applyBorder="1" applyAlignment="1">
      <alignment horizontal="center" vertical="center" wrapText="1"/>
    </xf>
    <xf numFmtId="4" fontId="3" fillId="0" borderId="7" xfId="1" applyNumberFormat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44" fontId="3" fillId="0" borderId="10" xfId="2" applyNumberFormat="1" applyFont="1" applyBorder="1" applyAlignment="1">
      <alignment vertical="center" wrapText="1"/>
    </xf>
    <xf numFmtId="0" fontId="12" fillId="0" borderId="13" xfId="6" applyFont="1" applyFill="1" applyBorder="1" applyAlignment="1">
      <alignment horizontal="center" vertical="center" wrapText="1"/>
    </xf>
    <xf numFmtId="4" fontId="4" fillId="0" borderId="8" xfId="1" applyNumberFormat="1" applyFont="1" applyBorder="1" applyAlignment="1">
      <alignment horizontal="center" vertical="center" wrapText="1"/>
    </xf>
    <xf numFmtId="4" fontId="4" fillId="0" borderId="3" xfId="1" applyNumberFormat="1" applyFont="1" applyBorder="1" applyAlignment="1">
      <alignment horizontal="center" vertical="center" wrapText="1"/>
    </xf>
    <xf numFmtId="4" fontId="4" fillId="0" borderId="9" xfId="1" applyNumberFormat="1" applyFont="1" applyBorder="1" applyAlignment="1">
      <alignment horizontal="center" vertical="center" wrapText="1"/>
    </xf>
    <xf numFmtId="4" fontId="4" fillId="0" borderId="14" xfId="1" applyNumberFormat="1" applyFont="1" applyBorder="1" applyAlignment="1">
      <alignment horizontal="center" vertical="center" wrapText="1"/>
    </xf>
    <xf numFmtId="4" fontId="4" fillId="0" borderId="7" xfId="1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justify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vertical="center" wrapText="1"/>
    </xf>
    <xf numFmtId="0" fontId="10" fillId="0" borderId="8" xfId="0" applyFont="1" applyBorder="1" applyAlignment="1">
      <alignment horizontal="justify" vertical="center" wrapText="1"/>
    </xf>
    <xf numFmtId="0" fontId="11" fillId="0" borderId="4" xfId="6" applyNumberFormat="1" applyFont="1" applyFill="1" applyBorder="1" applyAlignment="1">
      <alignment horizontal="right" vertical="center" wrapText="1"/>
    </xf>
    <xf numFmtId="0" fontId="11" fillId="0" borderId="5" xfId="6" applyNumberFormat="1" applyFont="1" applyFill="1" applyBorder="1" applyAlignment="1">
      <alignment horizontal="right" vertical="center" wrapText="1"/>
    </xf>
    <xf numFmtId="0" fontId="11" fillId="0" borderId="12" xfId="6" applyNumberFormat="1" applyFont="1" applyFill="1" applyBorder="1" applyAlignment="1">
      <alignment horizontal="right" vertical="center" wrapText="1"/>
    </xf>
    <xf numFmtId="44" fontId="3" fillId="0" borderId="5" xfId="2" applyNumberFormat="1" applyFont="1" applyBorder="1" applyAlignment="1">
      <alignment horizontal="left" vertical="center" wrapText="1"/>
    </xf>
    <xf numFmtId="0" fontId="17" fillId="0" borderId="4" xfId="6" applyFont="1" applyFill="1" applyBorder="1" applyAlignment="1">
      <alignment horizontal="left" vertical="center"/>
    </xf>
    <xf numFmtId="0" fontId="17" fillId="0" borderId="5" xfId="6" applyFont="1" applyFill="1" applyBorder="1" applyAlignment="1">
      <alignment horizontal="left" vertical="center"/>
    </xf>
    <xf numFmtId="0" fontId="17" fillId="0" borderId="12" xfId="6" applyFont="1" applyFill="1" applyBorder="1" applyAlignment="1">
      <alignment horizontal="left" vertical="center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13" fillId="0" borderId="4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12" xfId="6" applyFont="1" applyFill="1" applyBorder="1" applyAlignment="1">
      <alignment horizontal="center" vertical="center"/>
    </xf>
    <xf numFmtId="0" fontId="11" fillId="2" borderId="4" xfId="6" applyFont="1" applyFill="1" applyBorder="1" applyAlignment="1">
      <alignment horizontal="center" vertical="center"/>
    </xf>
    <xf numFmtId="0" fontId="12" fillId="2" borderId="5" xfId="6" applyFont="1" applyFill="1" applyBorder="1" applyAlignment="1">
      <alignment horizontal="center" vertical="center"/>
    </xf>
    <xf numFmtId="0" fontId="12" fillId="2" borderId="12" xfId="6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3" fillId="0" borderId="16" xfId="1" applyFont="1" applyFill="1" applyBorder="1" applyAlignment="1">
      <alignment horizontal="left" vertical="center"/>
    </xf>
    <xf numFmtId="0" fontId="3" fillId="0" borderId="17" xfId="1" applyFont="1" applyBorder="1" applyAlignment="1">
      <alignment horizontal="left" vertical="center"/>
    </xf>
    <xf numFmtId="0" fontId="2" fillId="0" borderId="17" xfId="1" applyFont="1" applyBorder="1" applyAlignment="1">
      <alignment horizontal="center" vertical="center"/>
    </xf>
    <xf numFmtId="0" fontId="1" fillId="0" borderId="17" xfId="1" applyBorder="1"/>
    <xf numFmtId="4" fontId="2" fillId="0" borderId="18" xfId="1" applyNumberFormat="1" applyFont="1" applyBorder="1" applyAlignment="1">
      <alignment horizontal="right" vertical="center"/>
    </xf>
    <xf numFmtId="0" fontId="6" fillId="0" borderId="13" xfId="1" applyFont="1" applyFill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7" fillId="0" borderId="13" xfId="6" applyFont="1" applyBorder="1" applyAlignment="1">
      <alignment horizontal="left" vertical="center" wrapText="1"/>
    </xf>
    <xf numFmtId="0" fontId="7" fillId="0" borderId="0" xfId="6" applyFont="1" applyBorder="1" applyAlignment="1">
      <alignment horizontal="left" vertical="center" wrapText="1"/>
    </xf>
    <xf numFmtId="0" fontId="7" fillId="0" borderId="19" xfId="6" applyFont="1" applyBorder="1" applyAlignment="1">
      <alignment horizontal="left" vertical="center" wrapText="1"/>
    </xf>
    <xf numFmtId="0" fontId="8" fillId="0" borderId="13" xfId="1" applyFont="1" applyFill="1" applyBorder="1" applyAlignment="1">
      <alignment horizontal="left" vertical="center" wrapText="1"/>
    </xf>
    <xf numFmtId="0" fontId="8" fillId="0" borderId="19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19" xfId="1" applyFont="1" applyFill="1" applyBorder="1" applyAlignment="1">
      <alignment horizontal="left" vertical="center" wrapText="1"/>
    </xf>
    <xf numFmtId="44" fontId="4" fillId="0" borderId="20" xfId="1" applyNumberFormat="1" applyFont="1" applyBorder="1" applyAlignment="1">
      <alignment vertical="center" wrapText="1"/>
    </xf>
    <xf numFmtId="0" fontId="12" fillId="0" borderId="21" xfId="6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2" fillId="0" borderId="22" xfId="6" applyFont="1" applyFill="1" applyBorder="1" applyAlignment="1">
      <alignment horizontal="center" vertical="center" wrapText="1"/>
    </xf>
    <xf numFmtId="0" fontId="12" fillId="0" borderId="23" xfId="6" applyFont="1" applyFill="1" applyBorder="1" applyAlignment="1">
      <alignment horizontal="center" vertical="center" wrapText="1"/>
    </xf>
    <xf numFmtId="0" fontId="12" fillId="0" borderId="24" xfId="6" applyFont="1" applyFill="1" applyBorder="1" applyAlignment="1">
      <alignment horizontal="center" vertical="center" wrapText="1"/>
    </xf>
  </cellXfs>
  <cellStyles count="7">
    <cellStyle name="Dziesiętny [0] 2" xfId="3"/>
    <cellStyle name="Dziesiętny 2" xfId="2"/>
    <cellStyle name="MOJ" xfId="4"/>
    <cellStyle name="MOJ1" xfId="5"/>
    <cellStyle name="Normalny" xfId="0" builtinId="0"/>
    <cellStyle name="Normalny 2" xfId="1"/>
    <cellStyle name="Normalny_Oferta_pelna_(bez_Longplaya)-CENY" xfId="6"/>
  </cellStyles>
  <dxfs count="0"/>
  <tableStyles count="1" defaultTableStyle="TableStyleMedium2" defaultPivotStyle="PivotStyleLight16">
    <tableStyle name="Styl tabeli 1" pivot="0" count="0"/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view="pageBreakPreview" topLeftCell="A12" zoomScale="60" zoomScaleNormal="90" workbookViewId="0">
      <selection activeCell="M25" sqref="M25"/>
    </sheetView>
  </sheetViews>
  <sheetFormatPr defaultRowHeight="14.25"/>
  <cols>
    <col min="1" max="1" width="6.375" customWidth="1"/>
    <col min="2" max="2" width="29.875" customWidth="1"/>
    <col min="3" max="3" width="10.75" customWidth="1"/>
    <col min="4" max="4" width="10.875" customWidth="1"/>
    <col min="5" max="5" width="5.875" customWidth="1"/>
    <col min="6" max="6" width="12.125" customWidth="1"/>
    <col min="7" max="7" width="17.125" customWidth="1"/>
    <col min="10" max="11" width="9" customWidth="1"/>
  </cols>
  <sheetData>
    <row r="1" spans="1:12" ht="15">
      <c r="A1" s="64"/>
      <c r="B1" s="65"/>
      <c r="C1" s="66"/>
      <c r="D1" s="66"/>
      <c r="E1" s="67"/>
      <c r="F1" s="67"/>
      <c r="G1" s="68" t="s">
        <v>0</v>
      </c>
    </row>
    <row r="2" spans="1:12" ht="18">
      <c r="A2" s="69" t="s">
        <v>70</v>
      </c>
      <c r="B2" s="70"/>
      <c r="C2" s="70"/>
      <c r="D2" s="70"/>
      <c r="E2" s="70"/>
      <c r="F2" s="70"/>
      <c r="G2" s="71"/>
    </row>
    <row r="3" spans="1:12" ht="41.25" customHeight="1">
      <c r="A3" s="72" t="s">
        <v>1</v>
      </c>
      <c r="B3" s="73"/>
      <c r="C3" s="73"/>
      <c r="D3" s="73"/>
      <c r="E3" s="73"/>
      <c r="F3" s="73"/>
      <c r="G3" s="74"/>
    </row>
    <row r="4" spans="1:12">
      <c r="A4" s="75" t="s">
        <v>2</v>
      </c>
      <c r="B4" s="63"/>
      <c r="C4" s="63"/>
      <c r="D4" s="63"/>
      <c r="E4" s="63"/>
      <c r="F4" s="63"/>
      <c r="G4" s="76"/>
    </row>
    <row r="5" spans="1:12">
      <c r="A5" s="77" t="s">
        <v>68</v>
      </c>
      <c r="B5" s="56"/>
      <c r="C5" s="56"/>
      <c r="D5" s="56"/>
      <c r="E5" s="56"/>
      <c r="F5" s="56"/>
      <c r="G5" s="78"/>
    </row>
    <row r="6" spans="1:12">
      <c r="A6" s="77" t="s">
        <v>3</v>
      </c>
      <c r="B6" s="56"/>
      <c r="C6" s="56"/>
      <c r="D6" s="56"/>
      <c r="E6" s="56"/>
      <c r="F6" s="56"/>
      <c r="G6" s="78"/>
    </row>
    <row r="7" spans="1:12">
      <c r="A7" s="77" t="s">
        <v>4</v>
      </c>
      <c r="B7" s="56"/>
      <c r="C7" s="56"/>
      <c r="D7" s="56"/>
      <c r="E7" s="56"/>
      <c r="F7" s="56"/>
      <c r="G7" s="78"/>
    </row>
    <row r="8" spans="1:12">
      <c r="A8" s="77" t="s">
        <v>5</v>
      </c>
      <c r="B8" s="56"/>
      <c r="C8" s="56"/>
      <c r="D8" s="56"/>
      <c r="E8" s="56"/>
      <c r="F8" s="56"/>
      <c r="G8" s="78"/>
    </row>
    <row r="9" spans="1:12">
      <c r="A9" s="77" t="s">
        <v>6</v>
      </c>
      <c r="B9" s="56"/>
      <c r="C9" s="56"/>
      <c r="D9" s="56"/>
      <c r="E9" s="56"/>
      <c r="F9" s="56"/>
      <c r="G9" s="78"/>
    </row>
    <row r="10" spans="1:12">
      <c r="A10" s="75" t="s">
        <v>7</v>
      </c>
      <c r="B10" s="63"/>
      <c r="C10" s="63"/>
      <c r="D10" s="63"/>
      <c r="E10" s="63"/>
      <c r="F10" s="63"/>
      <c r="G10" s="76"/>
    </row>
    <row r="11" spans="1:12">
      <c r="A11" s="77" t="s">
        <v>8</v>
      </c>
      <c r="B11" s="56"/>
      <c r="C11" s="56"/>
      <c r="D11" s="56"/>
      <c r="E11" s="56"/>
      <c r="F11" s="56"/>
      <c r="G11" s="78"/>
    </row>
    <row r="12" spans="1:12">
      <c r="A12" s="77" t="s">
        <v>9</v>
      </c>
      <c r="B12" s="56"/>
      <c r="C12" s="56"/>
      <c r="D12" s="56"/>
      <c r="E12" s="56"/>
      <c r="F12" s="56"/>
      <c r="G12" s="78"/>
    </row>
    <row r="13" spans="1:12">
      <c r="A13" s="77" t="s">
        <v>10</v>
      </c>
      <c r="B13" s="56"/>
      <c r="C13" s="56"/>
      <c r="D13" s="56"/>
      <c r="E13" s="56"/>
      <c r="F13" s="56"/>
      <c r="G13" s="78"/>
    </row>
    <row r="14" spans="1:12" ht="47.25" customHeight="1">
      <c r="A14" s="77" t="s">
        <v>69</v>
      </c>
      <c r="B14" s="56"/>
      <c r="C14" s="56"/>
      <c r="D14" s="56"/>
      <c r="E14" s="56"/>
      <c r="F14" s="56"/>
      <c r="G14" s="78"/>
      <c r="L14" s="35"/>
    </row>
    <row r="15" spans="1:12" ht="92.25" customHeight="1" thickBot="1">
      <c r="A15" s="77" t="s">
        <v>11</v>
      </c>
      <c r="B15" s="56"/>
      <c r="C15" s="56"/>
      <c r="D15" s="56"/>
      <c r="E15" s="56"/>
      <c r="F15" s="56"/>
      <c r="G15" s="78"/>
    </row>
    <row r="16" spans="1:12" ht="15" thickBot="1">
      <c r="A16" s="60" t="s">
        <v>23</v>
      </c>
      <c r="B16" s="61"/>
      <c r="C16" s="61"/>
      <c r="D16" s="61"/>
      <c r="E16" s="61"/>
      <c r="F16" s="61"/>
      <c r="G16" s="62"/>
    </row>
    <row r="17" spans="1:7" ht="15" thickBot="1">
      <c r="A17" s="57" t="s">
        <v>19</v>
      </c>
      <c r="B17" s="58"/>
      <c r="C17" s="58"/>
      <c r="D17" s="58"/>
      <c r="E17" s="58"/>
      <c r="F17" s="58"/>
      <c r="G17" s="59"/>
    </row>
    <row r="18" spans="1:7" ht="27.75" customHeight="1" thickBot="1">
      <c r="A18" s="44" t="s">
        <v>67</v>
      </c>
      <c r="B18" s="45"/>
      <c r="C18" s="45"/>
      <c r="D18" s="45"/>
      <c r="E18" s="45"/>
      <c r="F18" s="45"/>
      <c r="G18" s="46"/>
    </row>
    <row r="19" spans="1:7" ht="21.75" customHeight="1" thickBot="1">
      <c r="A19" s="54" t="s">
        <v>20</v>
      </c>
      <c r="B19" s="55"/>
      <c r="C19" s="55"/>
      <c r="D19" s="55"/>
      <c r="E19" s="1"/>
      <c r="F19" s="2"/>
      <c r="G19" s="3"/>
    </row>
    <row r="20" spans="1:7" ht="39" customHeight="1" thickBot="1">
      <c r="A20" s="4" t="s">
        <v>12</v>
      </c>
      <c r="B20" s="5" t="s">
        <v>13</v>
      </c>
      <c r="C20" s="6" t="s">
        <v>14</v>
      </c>
      <c r="D20" s="7" t="s">
        <v>15</v>
      </c>
      <c r="E20" s="6" t="s">
        <v>16</v>
      </c>
      <c r="F20" s="6" t="s">
        <v>17</v>
      </c>
      <c r="G20" s="8" t="s">
        <v>18</v>
      </c>
    </row>
    <row r="21" spans="1:7" ht="28.5" customHeight="1">
      <c r="A21" s="29">
        <v>1</v>
      </c>
      <c r="B21" s="9" t="s">
        <v>24</v>
      </c>
      <c r="C21" s="9"/>
      <c r="D21" s="31"/>
      <c r="E21" s="10">
        <v>1</v>
      </c>
      <c r="F21" s="21">
        <f t="shared" ref="F21:F30" si="0">PRODUCT(D21:E21)</f>
        <v>1</v>
      </c>
      <c r="G21" s="79">
        <f t="shared" ref="G21:G30" si="1">PRODUCT(F21,1.23)</f>
        <v>1.23</v>
      </c>
    </row>
    <row r="22" spans="1:7" ht="31.5" customHeight="1">
      <c r="A22" s="80">
        <v>2</v>
      </c>
      <c r="B22" s="12" t="s">
        <v>25</v>
      </c>
      <c r="C22" s="12"/>
      <c r="D22" s="30"/>
      <c r="E22" s="13">
        <v>1</v>
      </c>
      <c r="F22" s="21">
        <f t="shared" si="0"/>
        <v>1</v>
      </c>
      <c r="G22" s="79">
        <f t="shared" si="1"/>
        <v>1.23</v>
      </c>
    </row>
    <row r="23" spans="1:7" ht="31.5" customHeight="1">
      <c r="A23" s="80">
        <v>3</v>
      </c>
      <c r="B23" s="12" t="s">
        <v>26</v>
      </c>
      <c r="C23" s="12"/>
      <c r="D23" s="30"/>
      <c r="E23" s="13">
        <v>1</v>
      </c>
      <c r="F23" s="21">
        <f t="shared" si="0"/>
        <v>1</v>
      </c>
      <c r="G23" s="79">
        <f t="shared" si="1"/>
        <v>1.23</v>
      </c>
    </row>
    <row r="24" spans="1:7" ht="27" customHeight="1">
      <c r="A24" s="80">
        <v>4</v>
      </c>
      <c r="B24" s="12" t="s">
        <v>27</v>
      </c>
      <c r="C24" s="12"/>
      <c r="D24" s="30"/>
      <c r="E24" s="13">
        <v>1</v>
      </c>
      <c r="F24" s="21">
        <f t="shared" si="0"/>
        <v>1</v>
      </c>
      <c r="G24" s="79">
        <f t="shared" si="1"/>
        <v>1.23</v>
      </c>
    </row>
    <row r="25" spans="1:7" ht="24" customHeight="1">
      <c r="A25" s="80">
        <v>5</v>
      </c>
      <c r="B25" s="12" t="s">
        <v>28</v>
      </c>
      <c r="C25" s="12"/>
      <c r="D25" s="30"/>
      <c r="E25" s="13">
        <v>1</v>
      </c>
      <c r="F25" s="21">
        <f t="shared" si="0"/>
        <v>1</v>
      </c>
      <c r="G25" s="79">
        <f t="shared" si="1"/>
        <v>1.23</v>
      </c>
    </row>
    <row r="26" spans="1:7" ht="27" customHeight="1">
      <c r="A26" s="80">
        <v>6</v>
      </c>
      <c r="B26" s="12" t="s">
        <v>29</v>
      </c>
      <c r="C26" s="12"/>
      <c r="D26" s="30"/>
      <c r="E26" s="13">
        <v>1</v>
      </c>
      <c r="F26" s="21">
        <f t="shared" si="0"/>
        <v>1</v>
      </c>
      <c r="G26" s="79">
        <f t="shared" si="1"/>
        <v>1.23</v>
      </c>
    </row>
    <row r="27" spans="1:7" ht="29.25" customHeight="1">
      <c r="A27" s="80">
        <v>7</v>
      </c>
      <c r="B27" s="12" t="s">
        <v>30</v>
      </c>
      <c r="C27" s="12"/>
      <c r="D27" s="30"/>
      <c r="E27" s="13">
        <v>1</v>
      </c>
      <c r="F27" s="21">
        <f t="shared" si="0"/>
        <v>1</v>
      </c>
      <c r="G27" s="79">
        <f t="shared" si="1"/>
        <v>1.23</v>
      </c>
    </row>
    <row r="28" spans="1:7" ht="30" customHeight="1">
      <c r="A28" s="80">
        <v>8</v>
      </c>
      <c r="B28" s="14" t="s">
        <v>31</v>
      </c>
      <c r="C28" s="14"/>
      <c r="D28" s="30"/>
      <c r="E28" s="13">
        <v>350</v>
      </c>
      <c r="F28" s="21">
        <f t="shared" si="0"/>
        <v>350</v>
      </c>
      <c r="G28" s="79">
        <f t="shared" si="1"/>
        <v>430.5</v>
      </c>
    </row>
    <row r="29" spans="1:7" ht="29.25" customHeight="1">
      <c r="A29" s="80">
        <v>9</v>
      </c>
      <c r="B29" s="14" t="s">
        <v>32</v>
      </c>
      <c r="C29" s="14"/>
      <c r="D29" s="30"/>
      <c r="E29" s="13">
        <v>1</v>
      </c>
      <c r="F29" s="21">
        <f t="shared" si="0"/>
        <v>1</v>
      </c>
      <c r="G29" s="79">
        <f t="shared" si="1"/>
        <v>1.23</v>
      </c>
    </row>
    <row r="30" spans="1:7" ht="19.5" customHeight="1" thickBot="1">
      <c r="A30" s="29">
        <v>10</v>
      </c>
      <c r="B30" s="15" t="s">
        <v>33</v>
      </c>
      <c r="C30" s="15"/>
      <c r="D30" s="32"/>
      <c r="E30" s="16">
        <v>1</v>
      </c>
      <c r="F30" s="21">
        <f t="shared" si="0"/>
        <v>1</v>
      </c>
      <c r="G30" s="79">
        <f t="shared" si="1"/>
        <v>1.23</v>
      </c>
    </row>
    <row r="31" spans="1:7" ht="23.25" customHeight="1" thickBot="1">
      <c r="A31" s="47" t="s">
        <v>77</v>
      </c>
      <c r="B31" s="48"/>
      <c r="C31" s="48"/>
      <c r="D31" s="48"/>
      <c r="E31" s="48"/>
      <c r="F31" s="48"/>
      <c r="G31" s="49"/>
    </row>
    <row r="32" spans="1:7" ht="28.5" customHeight="1">
      <c r="A32" s="29">
        <v>11</v>
      </c>
      <c r="B32" s="17" t="s">
        <v>34</v>
      </c>
      <c r="C32" s="18"/>
      <c r="D32" s="31"/>
      <c r="E32" s="24">
        <v>1</v>
      </c>
      <c r="F32" s="21">
        <f t="shared" ref="F32:F41" si="2">PRODUCT(D32:E32)</f>
        <v>1</v>
      </c>
      <c r="G32" s="79">
        <f t="shared" ref="G32:G41" si="3">PRODUCT(F32,1.23)</f>
        <v>1.23</v>
      </c>
    </row>
    <row r="33" spans="1:7" ht="28.5" customHeight="1">
      <c r="A33" s="80">
        <v>12</v>
      </c>
      <c r="B33" s="19" t="s">
        <v>35</v>
      </c>
      <c r="C33" s="20"/>
      <c r="D33" s="30"/>
      <c r="E33" s="36">
        <v>1</v>
      </c>
      <c r="F33" s="21">
        <f t="shared" si="2"/>
        <v>1</v>
      </c>
      <c r="G33" s="79">
        <f t="shared" si="3"/>
        <v>1.23</v>
      </c>
    </row>
    <row r="34" spans="1:7" ht="44.25" customHeight="1">
      <c r="A34" s="80">
        <v>13</v>
      </c>
      <c r="B34" s="19" t="s">
        <v>36</v>
      </c>
      <c r="C34" s="20"/>
      <c r="D34" s="30"/>
      <c r="E34" s="36">
        <v>3</v>
      </c>
      <c r="F34" s="21">
        <f t="shared" si="2"/>
        <v>3</v>
      </c>
      <c r="G34" s="79">
        <f t="shared" si="3"/>
        <v>3.69</v>
      </c>
    </row>
    <row r="35" spans="1:7" ht="44.25" customHeight="1">
      <c r="A35" s="80">
        <v>14</v>
      </c>
      <c r="B35" s="19" t="s">
        <v>37</v>
      </c>
      <c r="C35" s="12"/>
      <c r="D35" s="30"/>
      <c r="E35" s="36">
        <v>2</v>
      </c>
      <c r="F35" s="21">
        <f t="shared" si="2"/>
        <v>2</v>
      </c>
      <c r="G35" s="79">
        <f t="shared" si="3"/>
        <v>2.46</v>
      </c>
    </row>
    <row r="36" spans="1:7" ht="40.5" customHeight="1">
      <c r="A36" s="80">
        <v>15</v>
      </c>
      <c r="B36" s="19" t="s">
        <v>38</v>
      </c>
      <c r="C36" s="12"/>
      <c r="D36" s="30"/>
      <c r="E36" s="36">
        <v>1</v>
      </c>
      <c r="F36" s="21">
        <f t="shared" si="2"/>
        <v>1</v>
      </c>
      <c r="G36" s="79">
        <f t="shared" si="3"/>
        <v>1.23</v>
      </c>
    </row>
    <row r="37" spans="1:7" ht="31.5" customHeight="1">
      <c r="A37" s="80">
        <v>16</v>
      </c>
      <c r="B37" s="19" t="s">
        <v>39</v>
      </c>
      <c r="C37" s="12"/>
      <c r="D37" s="30"/>
      <c r="E37" s="36">
        <v>3</v>
      </c>
      <c r="F37" s="21">
        <f t="shared" si="2"/>
        <v>3</v>
      </c>
      <c r="G37" s="79">
        <f t="shared" si="3"/>
        <v>3.69</v>
      </c>
    </row>
    <row r="38" spans="1:7" ht="28.5" customHeight="1">
      <c r="A38" s="80">
        <v>17</v>
      </c>
      <c r="B38" s="19" t="s">
        <v>40</v>
      </c>
      <c r="C38" s="12"/>
      <c r="D38" s="30"/>
      <c r="E38" s="36">
        <v>1</v>
      </c>
      <c r="F38" s="21">
        <f t="shared" si="2"/>
        <v>1</v>
      </c>
      <c r="G38" s="79">
        <f t="shared" si="3"/>
        <v>1.23</v>
      </c>
    </row>
    <row r="39" spans="1:7" ht="28.5" customHeight="1">
      <c r="A39" s="80">
        <v>18</v>
      </c>
      <c r="B39" s="19" t="s">
        <v>41</v>
      </c>
      <c r="C39" s="12"/>
      <c r="D39" s="30"/>
      <c r="E39" s="36">
        <v>16</v>
      </c>
      <c r="F39" s="21">
        <f t="shared" si="2"/>
        <v>16</v>
      </c>
      <c r="G39" s="79">
        <f t="shared" si="3"/>
        <v>19.68</v>
      </c>
    </row>
    <row r="40" spans="1:7" ht="30" customHeight="1">
      <c r="A40" s="80">
        <v>19</v>
      </c>
      <c r="B40" s="19" t="s">
        <v>42</v>
      </c>
      <c r="C40" s="12"/>
      <c r="D40" s="30"/>
      <c r="E40" s="36">
        <v>3</v>
      </c>
      <c r="F40" s="21">
        <f t="shared" si="2"/>
        <v>3</v>
      </c>
      <c r="G40" s="79">
        <f t="shared" si="3"/>
        <v>3.69</v>
      </c>
    </row>
    <row r="41" spans="1:7" ht="30" customHeight="1" thickBot="1">
      <c r="A41" s="29">
        <v>20</v>
      </c>
      <c r="B41" s="22" t="s">
        <v>43</v>
      </c>
      <c r="C41" s="23"/>
      <c r="D41" s="32"/>
      <c r="E41" s="27">
        <v>1</v>
      </c>
      <c r="F41" s="21">
        <f t="shared" si="2"/>
        <v>1</v>
      </c>
      <c r="G41" s="79">
        <f t="shared" si="3"/>
        <v>1.23</v>
      </c>
    </row>
    <row r="42" spans="1:7" ht="30" customHeight="1" thickBot="1">
      <c r="A42" s="81" t="s">
        <v>21</v>
      </c>
      <c r="B42" s="53"/>
      <c r="C42" s="53"/>
      <c r="D42" s="53"/>
      <c r="E42" s="53"/>
      <c r="F42" s="53"/>
      <c r="G42" s="82"/>
    </row>
    <row r="43" spans="1:7" ht="30" customHeight="1">
      <c r="A43" s="83">
        <v>21</v>
      </c>
      <c r="B43" s="17" t="s">
        <v>44</v>
      </c>
      <c r="C43" s="17"/>
      <c r="D43" s="33"/>
      <c r="E43" s="24">
        <v>1</v>
      </c>
      <c r="F43" s="21">
        <f t="shared" ref="F43:F55" si="4">PRODUCT(D43:E43)</f>
        <v>1</v>
      </c>
      <c r="G43" s="79">
        <f t="shared" ref="G43:G55" si="5">PRODUCT(F43,1.23)</f>
        <v>1.23</v>
      </c>
    </row>
    <row r="44" spans="1:7" ht="30.75" customHeight="1">
      <c r="A44" s="84">
        <v>22</v>
      </c>
      <c r="B44" s="19" t="s">
        <v>45</v>
      </c>
      <c r="C44" s="19"/>
      <c r="D44" s="25"/>
      <c r="E44" s="36" t="s">
        <v>22</v>
      </c>
      <c r="F44" s="21">
        <f t="shared" si="4"/>
        <v>0</v>
      </c>
      <c r="G44" s="79">
        <f t="shared" si="5"/>
        <v>0</v>
      </c>
    </row>
    <row r="45" spans="1:7" ht="30.75" customHeight="1">
      <c r="A45" s="84">
        <v>23</v>
      </c>
      <c r="B45" s="19" t="s">
        <v>46</v>
      </c>
      <c r="C45" s="19"/>
      <c r="D45" s="34"/>
      <c r="E45" s="36" t="s">
        <v>22</v>
      </c>
      <c r="F45" s="21">
        <f t="shared" si="4"/>
        <v>0</v>
      </c>
      <c r="G45" s="79">
        <f t="shared" si="5"/>
        <v>0</v>
      </c>
    </row>
    <row r="46" spans="1:7" ht="30.75" customHeight="1">
      <c r="A46" s="84">
        <v>24</v>
      </c>
      <c r="B46" s="19" t="s">
        <v>47</v>
      </c>
      <c r="C46" s="19"/>
      <c r="D46" s="34"/>
      <c r="E46" s="36" t="s">
        <v>22</v>
      </c>
      <c r="F46" s="21">
        <f t="shared" si="4"/>
        <v>0</v>
      </c>
      <c r="G46" s="79">
        <f t="shared" si="5"/>
        <v>0</v>
      </c>
    </row>
    <row r="47" spans="1:7" ht="29.25" customHeight="1">
      <c r="A47" s="84">
        <v>25</v>
      </c>
      <c r="B47" s="19" t="s">
        <v>48</v>
      </c>
      <c r="C47" s="19"/>
      <c r="D47" s="34"/>
      <c r="E47" s="36">
        <v>8</v>
      </c>
      <c r="F47" s="21">
        <f t="shared" si="4"/>
        <v>8</v>
      </c>
      <c r="G47" s="79">
        <f t="shared" si="5"/>
        <v>9.84</v>
      </c>
    </row>
    <row r="48" spans="1:7" ht="28.5" customHeight="1">
      <c r="A48" s="84">
        <v>26</v>
      </c>
      <c r="B48" s="19" t="s">
        <v>49</v>
      </c>
      <c r="C48" s="19"/>
      <c r="D48" s="34"/>
      <c r="E48" s="36">
        <v>1</v>
      </c>
      <c r="F48" s="21">
        <f t="shared" si="4"/>
        <v>1</v>
      </c>
      <c r="G48" s="79">
        <f t="shared" si="5"/>
        <v>1.23</v>
      </c>
    </row>
    <row r="49" spans="1:7" ht="29.25" customHeight="1">
      <c r="A49" s="84">
        <v>27</v>
      </c>
      <c r="B49" s="19" t="s">
        <v>50</v>
      </c>
      <c r="C49" s="19"/>
      <c r="D49" s="34"/>
      <c r="E49" s="36">
        <v>2</v>
      </c>
      <c r="F49" s="21">
        <f t="shared" si="4"/>
        <v>2</v>
      </c>
      <c r="G49" s="79">
        <f t="shared" si="5"/>
        <v>2.46</v>
      </c>
    </row>
    <row r="50" spans="1:7" ht="30" customHeight="1">
      <c r="A50" s="84">
        <v>28</v>
      </c>
      <c r="B50" s="19" t="s">
        <v>51</v>
      </c>
      <c r="C50" s="19"/>
      <c r="D50" s="34"/>
      <c r="E50" s="36">
        <v>1</v>
      </c>
      <c r="F50" s="21">
        <f t="shared" si="4"/>
        <v>1</v>
      </c>
      <c r="G50" s="79">
        <f t="shared" si="5"/>
        <v>1.23</v>
      </c>
    </row>
    <row r="51" spans="1:7" ht="29.25" customHeight="1">
      <c r="A51" s="84">
        <v>29</v>
      </c>
      <c r="B51" s="19" t="s">
        <v>52</v>
      </c>
      <c r="C51" s="19"/>
      <c r="D51" s="34"/>
      <c r="E51" s="36">
        <v>1</v>
      </c>
      <c r="F51" s="21">
        <f t="shared" si="4"/>
        <v>1</v>
      </c>
      <c r="G51" s="79">
        <f t="shared" si="5"/>
        <v>1.23</v>
      </c>
    </row>
    <row r="52" spans="1:7" ht="27" customHeight="1">
      <c r="A52" s="84">
        <v>30</v>
      </c>
      <c r="B52" s="19" t="s">
        <v>53</v>
      </c>
      <c r="C52" s="19"/>
      <c r="D52" s="34"/>
      <c r="E52" s="36">
        <v>1</v>
      </c>
      <c r="F52" s="21">
        <f t="shared" si="4"/>
        <v>1</v>
      </c>
      <c r="G52" s="79">
        <f t="shared" si="5"/>
        <v>1.23</v>
      </c>
    </row>
    <row r="53" spans="1:7" ht="24.75" customHeight="1">
      <c r="A53" s="84">
        <v>31</v>
      </c>
      <c r="B53" s="19" t="s">
        <v>54</v>
      </c>
      <c r="C53" s="19"/>
      <c r="D53" s="34"/>
      <c r="E53" s="36">
        <v>2</v>
      </c>
      <c r="F53" s="21">
        <f t="shared" si="4"/>
        <v>2</v>
      </c>
      <c r="G53" s="79">
        <f t="shared" si="5"/>
        <v>2.46</v>
      </c>
    </row>
    <row r="54" spans="1:7" ht="23.25" customHeight="1">
      <c r="A54" s="84">
        <v>32</v>
      </c>
      <c r="B54" s="19" t="s">
        <v>55</v>
      </c>
      <c r="C54" s="19"/>
      <c r="D54" s="34"/>
      <c r="E54" s="36">
        <v>4</v>
      </c>
      <c r="F54" s="21">
        <f t="shared" si="4"/>
        <v>4</v>
      </c>
      <c r="G54" s="79">
        <f t="shared" si="5"/>
        <v>4.92</v>
      </c>
    </row>
    <row r="55" spans="1:7" ht="26.25" customHeight="1" thickBot="1">
      <c r="A55" s="84">
        <v>33</v>
      </c>
      <c r="B55" s="19" t="s">
        <v>56</v>
      </c>
      <c r="C55" s="19"/>
      <c r="D55" s="34"/>
      <c r="E55" s="36">
        <v>1</v>
      </c>
      <c r="F55" s="21">
        <f t="shared" si="4"/>
        <v>1</v>
      </c>
      <c r="G55" s="79">
        <f t="shared" si="5"/>
        <v>1.23</v>
      </c>
    </row>
    <row r="56" spans="1:7" ht="19.5" customHeight="1" thickBot="1">
      <c r="A56" s="47" t="s">
        <v>58</v>
      </c>
      <c r="B56" s="48"/>
      <c r="C56" s="48"/>
      <c r="D56" s="48"/>
      <c r="E56" s="48"/>
      <c r="F56" s="48"/>
      <c r="G56" s="49"/>
    </row>
    <row r="57" spans="1:7" ht="33.75" customHeight="1">
      <c r="A57" s="84">
        <v>34</v>
      </c>
      <c r="B57" s="17" t="s">
        <v>59</v>
      </c>
      <c r="C57" s="17"/>
      <c r="D57" s="34"/>
      <c r="E57" s="17" t="s">
        <v>57</v>
      </c>
      <c r="F57" s="21">
        <f t="shared" ref="F57:F59" si="6">PRODUCT(D57:E57)</f>
        <v>0</v>
      </c>
      <c r="G57" s="79">
        <f t="shared" ref="G57:G59" si="7">PRODUCT(F57,1.23)</f>
        <v>0</v>
      </c>
    </row>
    <row r="58" spans="1:7" ht="19.5" customHeight="1">
      <c r="A58" s="84">
        <v>35</v>
      </c>
      <c r="B58" s="19" t="s">
        <v>60</v>
      </c>
      <c r="C58" s="19"/>
      <c r="D58" s="34"/>
      <c r="E58" s="19" t="s">
        <v>62</v>
      </c>
      <c r="F58" s="21">
        <f t="shared" si="6"/>
        <v>0</v>
      </c>
      <c r="G58" s="79">
        <f t="shared" si="7"/>
        <v>0</v>
      </c>
    </row>
    <row r="59" spans="1:7" ht="27.75" customHeight="1" thickBot="1">
      <c r="A59" s="84">
        <v>36</v>
      </c>
      <c r="B59" s="22" t="s">
        <v>61</v>
      </c>
      <c r="C59" s="22"/>
      <c r="D59" s="34"/>
      <c r="E59" s="22" t="s">
        <v>57</v>
      </c>
      <c r="F59" s="21">
        <f t="shared" si="6"/>
        <v>0</v>
      </c>
      <c r="G59" s="79">
        <f t="shared" si="7"/>
        <v>0</v>
      </c>
    </row>
    <row r="60" spans="1:7" ht="21" customHeight="1" thickBot="1">
      <c r="A60" s="47" t="s">
        <v>71</v>
      </c>
      <c r="B60" s="48"/>
      <c r="C60" s="48"/>
      <c r="D60" s="48"/>
      <c r="E60" s="48"/>
      <c r="F60" s="48"/>
      <c r="G60" s="49"/>
    </row>
    <row r="61" spans="1:7" ht="30.75" customHeight="1">
      <c r="A61" s="85">
        <v>37</v>
      </c>
      <c r="B61" s="17" t="s">
        <v>72</v>
      </c>
      <c r="C61" s="17"/>
      <c r="D61" s="31"/>
      <c r="E61" s="24">
        <v>1</v>
      </c>
      <c r="F61" s="11">
        <f t="shared" ref="F61:F63" si="8">PRODUCT(D61:E61)</f>
        <v>1</v>
      </c>
      <c r="G61" s="79">
        <f t="shared" ref="G61:G63" si="9">PRODUCT(F61,1.23)</f>
        <v>1.23</v>
      </c>
    </row>
    <row r="62" spans="1:7" ht="39" customHeight="1">
      <c r="A62" s="85">
        <v>38</v>
      </c>
      <c r="B62" s="17" t="s">
        <v>73</v>
      </c>
      <c r="C62" s="17"/>
      <c r="D62" s="31"/>
      <c r="E62" s="24">
        <v>1</v>
      </c>
      <c r="F62" s="11">
        <f t="shared" si="8"/>
        <v>1</v>
      </c>
      <c r="G62" s="79">
        <f t="shared" si="9"/>
        <v>1.23</v>
      </c>
    </row>
    <row r="63" spans="1:7" ht="20.25" customHeight="1">
      <c r="A63" s="80">
        <v>39</v>
      </c>
      <c r="B63" s="19" t="s">
        <v>74</v>
      </c>
      <c r="C63" s="19"/>
      <c r="D63" s="30"/>
      <c r="E63" s="36">
        <v>1</v>
      </c>
      <c r="F63" s="21">
        <f t="shared" si="8"/>
        <v>1</v>
      </c>
      <c r="G63" s="79">
        <f t="shared" si="9"/>
        <v>1.23</v>
      </c>
    </row>
    <row r="64" spans="1:7" ht="15" thickBot="1">
      <c r="A64" s="50" t="s">
        <v>75</v>
      </c>
      <c r="B64" s="51"/>
      <c r="C64" s="51"/>
      <c r="D64" s="51"/>
      <c r="E64" s="51"/>
      <c r="F64" s="51"/>
      <c r="G64" s="52"/>
    </row>
    <row r="65" spans="1:7">
      <c r="A65" s="85">
        <v>40</v>
      </c>
      <c r="B65" s="37" t="s">
        <v>65</v>
      </c>
      <c r="C65" s="38" t="s">
        <v>64</v>
      </c>
      <c r="D65" s="31"/>
      <c r="E65" s="24">
        <v>2</v>
      </c>
      <c r="F65" s="21">
        <f t="shared" ref="F65:F67" si="10">PRODUCT(D65:E65)</f>
        <v>2</v>
      </c>
      <c r="G65" s="79">
        <f t="shared" ref="G65:G67" si="11">PRODUCT(F65,1.23)</f>
        <v>2.46</v>
      </c>
    </row>
    <row r="66" spans="1:7">
      <c r="A66" s="85">
        <v>41</v>
      </c>
      <c r="B66" s="39" t="s">
        <v>66</v>
      </c>
      <c r="C66" s="38"/>
      <c r="D66" s="31"/>
      <c r="E66" s="24">
        <v>2</v>
      </c>
      <c r="F66" s="21">
        <f t="shared" si="10"/>
        <v>2</v>
      </c>
      <c r="G66" s="79">
        <f t="shared" si="11"/>
        <v>2.46</v>
      </c>
    </row>
    <row r="67" spans="1:7" ht="15" thickBot="1">
      <c r="A67" s="80">
        <v>42</v>
      </c>
      <c r="B67" s="39" t="s">
        <v>76</v>
      </c>
      <c r="C67" s="26"/>
      <c r="D67" s="30"/>
      <c r="E67" s="36">
        <v>1</v>
      </c>
      <c r="F67" s="21">
        <f t="shared" si="10"/>
        <v>1</v>
      </c>
      <c r="G67" s="79">
        <f t="shared" si="11"/>
        <v>1.23</v>
      </c>
    </row>
    <row r="68" spans="1:7" ht="15" thickBot="1">
      <c r="A68" s="40" t="s">
        <v>63</v>
      </c>
      <c r="B68" s="41"/>
      <c r="C68" s="41"/>
      <c r="D68" s="42"/>
      <c r="E68" s="43">
        <v>0</v>
      </c>
      <c r="F68" s="43"/>
      <c r="G68" s="28">
        <f>SUM(G65:G67,G63,G62,G61,G59,G58,G57,G55,G54,G53,G52,G51,G50,G49,G48,G47,G46,G45,G44,G43,G41,G40,G39,G38,G37,G36,G35,G34,G33,G32,G30,G29,G28,G27,G26,G25,G24,G23,G22,G21)</f>
        <v>517.83000000000015</v>
      </c>
    </row>
  </sheetData>
  <mergeCells count="25">
    <mergeCell ref="A15:G15"/>
    <mergeCell ref="A2:G2"/>
    <mergeCell ref="A17:G17"/>
    <mergeCell ref="A16:G16"/>
    <mergeCell ref="A7:G7"/>
    <mergeCell ref="A8:G8"/>
    <mergeCell ref="A9:G9"/>
    <mergeCell ref="A10:G10"/>
    <mergeCell ref="A11:G11"/>
    <mergeCell ref="A12:G12"/>
    <mergeCell ref="A3:G3"/>
    <mergeCell ref="A13:G13"/>
    <mergeCell ref="A14:G14"/>
    <mergeCell ref="A4:G4"/>
    <mergeCell ref="A5:G5"/>
    <mergeCell ref="A6:G6"/>
    <mergeCell ref="A68:D68"/>
    <mergeCell ref="E68:F68"/>
    <mergeCell ref="A18:G18"/>
    <mergeCell ref="A60:G60"/>
    <mergeCell ref="A64:G64"/>
    <mergeCell ref="A56:G56"/>
    <mergeCell ref="A42:G42"/>
    <mergeCell ref="A19:D19"/>
    <mergeCell ref="A31:G31"/>
  </mergeCells>
  <pageMargins left="0.7" right="0.7" top="0.75" bottom="0.75" header="0.3" footer="0.3"/>
  <pageSetup paperSize="9" scale="83" orientation="portrait" r:id="rId1"/>
  <rowBreaks count="1" manualBreakCount="1">
    <brk id="3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Agnieszka</cp:lastModifiedBy>
  <cp:lastPrinted>2011-06-28T12:16:52Z</cp:lastPrinted>
  <dcterms:created xsi:type="dcterms:W3CDTF">2011-05-06T07:14:16Z</dcterms:created>
  <dcterms:modified xsi:type="dcterms:W3CDTF">2011-06-28T12:17:09Z</dcterms:modified>
</cp:coreProperties>
</file>