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C" sheetId="3" r:id="rId1"/>
  </sheets>
  <calcPr calcId="124519"/>
</workbook>
</file>

<file path=xl/calcChain.xml><?xml version="1.0" encoding="utf-8"?>
<calcChain xmlns="http://schemas.openxmlformats.org/spreadsheetml/2006/main">
  <c r="F68" i="3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69" l="1"/>
</calcChain>
</file>

<file path=xl/sharedStrings.xml><?xml version="1.0" encoding="utf-8"?>
<sst xmlns="http://schemas.openxmlformats.org/spreadsheetml/2006/main" count="77" uniqueCount="77">
  <si>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</si>
  <si>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</si>
  <si>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</si>
  <si>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</si>
  <si>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</si>
  <si>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</si>
  <si>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</si>
  <si>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</si>
  <si>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</si>
  <si>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</si>
  <si>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</si>
  <si>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</si>
  <si>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</si>
  <si>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</si>
  <si>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</si>
  <si>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</si>
  <si>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</si>
  <si>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</si>
  <si>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Dł. 3000</t>
  </si>
  <si>
    <t>Ø 420</t>
  </si>
  <si>
    <t>Zestaw głośnikowy subniskotonowy np. Electro Voice Tx1181 lub równoważny</t>
  </si>
  <si>
    <t>Procesor do zarządzania systemem głośnikowym np. Electro Voice DC-One lub równoważny</t>
  </si>
  <si>
    <t>Wzmacniacz mocy sygnałów audio np. Electro Voice Q1212 lub równoważny</t>
  </si>
  <si>
    <t>Skrzynia transportowa</t>
  </si>
  <si>
    <t>Mikser foniczny (konsoleta) np. MIDAS VeniceF32 lub równoważny</t>
  </si>
  <si>
    <t>Skrzynia transportowa na miser Midas Venice F32</t>
  </si>
  <si>
    <t>Procesor efektowy np. TC M-one xl lub równoważny</t>
  </si>
  <si>
    <t>Zestaw głośnikowy szerokopasmowy np. Electro Voice Tx1122FM lub równoważny</t>
  </si>
  <si>
    <t>Wzmacniacz mocy sygnałów audio np. Electro Voice Q99 lub równoważny</t>
  </si>
  <si>
    <t>Mikrofon bezprzewodowy np. - Handheld System with N/D267a Radio Mic</t>
  </si>
  <si>
    <t>Aktywny symetryzator sygnałów audio np. Klark Teknik DN100 lub równoważny</t>
  </si>
  <si>
    <t>Dynamiczny mikrofon wokalowy np. N/D 267A</t>
  </si>
  <si>
    <t>Dynamiczny mikrofon instrumentalny np. N/D 478</t>
  </si>
  <si>
    <t>Pojemnościowy mikrofon np. EV RE200</t>
  </si>
  <si>
    <t>Odtwarzacz CD i MD np. Tascam MD-CD1 MK2 lub równoważny</t>
  </si>
  <si>
    <t>Skrzynia transportowa np. Case fx 12U</t>
  </si>
  <si>
    <t>Skrzynia transportowa np. Case na  cd i md 3U</t>
  </si>
  <si>
    <t>Statyw mikrofonowy 180cm</t>
  </si>
  <si>
    <t>Statyw mikrofonowy 60cm</t>
  </si>
  <si>
    <t>Skrzynia transportowa - Case na statywy</t>
  </si>
  <si>
    <t>Kabel mikrofonowy 10m</t>
  </si>
  <si>
    <t>Kabel mikrofonowy 5m</t>
  </si>
  <si>
    <t>Wieloparowy kabel (8 par ) insertowy z kompletem złączy.</t>
  </si>
  <si>
    <t>Wieloparowy kabel do insertowania EQ</t>
  </si>
  <si>
    <t>Skrzynia transportowa typu RACK 19”</t>
  </si>
  <si>
    <t>Case na okablowanie np.100 x 60 x 60 na kołach 100mm</t>
  </si>
  <si>
    <t>Kabel głośnikowy NL4/NL4-15m</t>
  </si>
  <si>
    <t>Kabel głośnikowy NL4/NL4-10m</t>
  </si>
  <si>
    <t>Kabel  głośnikowy  NL4/NL4-2m</t>
  </si>
  <si>
    <t>Rozdzielnia energetyczna np. Merz30</t>
  </si>
  <si>
    <t>Kompletne okablowanie elektryczne</t>
  </si>
  <si>
    <t>Zestaw talerzy perkusyjnych np. Amedia Classic Set 14"+16"+20"</t>
  </si>
  <si>
    <t>Combo basowe (zintegrowany wzmacniacz z zestawem przetworników) np. AMPEG BA115HP</t>
  </si>
  <si>
    <t>Zestaw perkusyjny z kompletem akcesoriów np. MAPEX MP 7287</t>
  </si>
  <si>
    <t>Aktywna kolumna głośnikowa np. ELX112P</t>
  </si>
  <si>
    <t>Aktywna kolumna głośnikowa np. ELX118P</t>
  </si>
  <si>
    <t>Statyw głośnikowy</t>
  </si>
  <si>
    <t>Wielokanałowy procesor obróbki dynamicznej np. Klark Teknik SQ1D lub równoważny</t>
  </si>
  <si>
    <t>Korektor graficzny np. Klark Teknik SQ1G lub równoważny</t>
  </si>
  <si>
    <t>CZĘŚĆ C. NAGŁOŚNIENIE SALI WIDOWISKOWEJ</t>
  </si>
  <si>
    <r>
      <t>Combo gitarowe (zintegrowany wzmacniacz z zestawem przetworników) np.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Marshall MG4 101FX</t>
    </r>
  </si>
  <si>
    <r>
      <t xml:space="preserve">Gitara elektryczna np. Gibson Les Paul Studio Faded WB lub </t>
    </r>
    <r>
      <rPr>
        <sz val="9"/>
        <color rgb="FF000000"/>
        <rFont val="Arial"/>
        <family val="2"/>
        <charset val="238"/>
      </rPr>
      <t>równoważna</t>
    </r>
  </si>
  <si>
    <r>
      <t xml:space="preserve">Gitara Basowa  np. Fender Standard Jazz Bass RW BLK lub </t>
    </r>
    <r>
      <rPr>
        <sz val="9"/>
        <color rgb="FF000000"/>
        <rFont val="Arial"/>
        <family val="2"/>
        <charset val="238"/>
      </rPr>
      <t>równoważna</t>
    </r>
  </si>
  <si>
    <r>
      <t xml:space="preserve">NAGŁOŚNIENIE SALI WIDOWISKOWEJ  </t>
    </r>
    <r>
      <rPr>
        <b/>
        <sz val="9"/>
        <color indexed="10"/>
        <rFont val="Arial CE"/>
        <charset val="238"/>
      </rPr>
      <t>RAZEM =</t>
    </r>
  </si>
  <si>
    <t>BUDYNEK PRZY UL. Podwale 9- SALA WIDOWISKOWA</t>
  </si>
  <si>
    <t>Kabel wieloparowy np. Multicore 12- 12m</t>
  </si>
  <si>
    <t>Kabel wieloparowy np. Multicore 32/8- 30m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</si>
  <si>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</si>
  <si>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</si>
  <si>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</si>
  <si>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1C</t>
  </si>
  <si>
    <t>FORMULARZ CENOWY 1C</t>
  </si>
  <si>
    <t>Skrzynia transportowa do miksera np.. MIDAS Venice F16</t>
  </si>
  <si>
    <t>Zestaw mikrofonów instrumentalnych np. Drum Set PL DK7-EV z możliwością montażu na elementach zestawu perkusyjnego- komplet 4 mikrofonów</t>
  </si>
  <si>
    <t>Kabel głośnikowy NL4/NL4-5m</t>
  </si>
  <si>
    <t xml:space="preserve">Zestaw głośnikowy szerokopasmowy np. Electro Voice Tx2152 lub równoważny </t>
  </si>
  <si>
    <r>
      <t>Kabel instrumentalny jack mono –jack mono-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6 m</t>
    </r>
  </si>
</sst>
</file>

<file path=xl/styles.xml><?xml version="1.0" encoding="utf-8"?>
<styleSheet xmlns="http://schemas.openxmlformats.org/spreadsheetml/2006/main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charset val="238"/>
    </font>
    <font>
      <sz val="9"/>
      <color rgb="FF000000"/>
      <name val="Arial"/>
      <family val="2"/>
      <charset val="238"/>
    </font>
    <font>
      <b/>
      <u/>
      <sz val="9"/>
      <name val="Arial CE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46">
    <xf numFmtId="0" fontId="0" fillId="0" borderId="0" xfId="0"/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44" fontId="4" fillId="0" borderId="6" xfId="1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164" fontId="15" fillId="0" borderId="6" xfId="6" applyNumberFormat="1" applyFont="1" applyFill="1" applyBorder="1" applyAlignment="1">
      <alignment vertical="center" wrapText="1"/>
    </xf>
    <xf numFmtId="44" fontId="3" fillId="0" borderId="7" xfId="2" applyNumberFormat="1" applyFont="1" applyBorder="1" applyAlignment="1">
      <alignment vertical="center" wrapText="1"/>
    </xf>
    <xf numFmtId="164" fontId="15" fillId="0" borderId="3" xfId="6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13" fillId="0" borderId="0" xfId="0" applyFont="1" applyAlignment="1">
      <alignment horizontal="justify"/>
    </xf>
    <xf numFmtId="0" fontId="9" fillId="0" borderId="6" xfId="0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1" fillId="0" borderId="10" xfId="1" applyBorder="1"/>
    <xf numFmtId="4" fontId="2" fillId="0" borderId="11" xfId="1" applyNumberFormat="1" applyFont="1" applyBorder="1" applyAlignment="1">
      <alignment horizontal="right" vertical="center"/>
    </xf>
    <xf numFmtId="0" fontId="15" fillId="0" borderId="14" xfId="6" applyNumberFormat="1" applyFont="1" applyFill="1" applyBorder="1" applyAlignment="1">
      <alignment horizontal="center" vertical="center" wrapText="1"/>
    </xf>
    <xf numFmtId="44" fontId="4" fillId="0" borderId="15" xfId="1" applyNumberFormat="1" applyFont="1" applyBorder="1" applyAlignment="1">
      <alignment vertical="center" wrapText="1"/>
    </xf>
    <xf numFmtId="0" fontId="11" fillId="0" borderId="16" xfId="6" applyFont="1" applyFill="1" applyBorder="1" applyAlignment="1">
      <alignment horizontal="center" vertical="center" wrapText="1"/>
    </xf>
    <xf numFmtId="0" fontId="11" fillId="0" borderId="16" xfId="6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7" fillId="0" borderId="12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3" xfId="6" applyFont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12" fillId="0" borderId="4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8" xfId="6" applyFont="1" applyFill="1" applyBorder="1" applyAlignment="1">
      <alignment horizontal="center" vertical="center"/>
    </xf>
    <xf numFmtId="0" fontId="18" fillId="0" borderId="4" xfId="6" applyFont="1" applyFill="1" applyBorder="1" applyAlignment="1">
      <alignment horizontal="left" vertical="center"/>
    </xf>
    <xf numFmtId="0" fontId="18" fillId="0" borderId="5" xfId="6" applyFont="1" applyFill="1" applyBorder="1" applyAlignment="1">
      <alignment horizontal="left" vertical="center"/>
    </xf>
    <xf numFmtId="0" fontId="18" fillId="0" borderId="8" xfId="6" applyFont="1" applyFill="1" applyBorder="1" applyAlignment="1">
      <alignment horizontal="left" vertical="center"/>
    </xf>
    <xf numFmtId="0" fontId="10" fillId="0" borderId="4" xfId="6" applyNumberFormat="1" applyFont="1" applyFill="1" applyBorder="1" applyAlignment="1">
      <alignment horizontal="right" vertical="center" wrapText="1"/>
    </xf>
    <xf numFmtId="0" fontId="10" fillId="0" borderId="5" xfId="6" applyNumberFormat="1" applyFont="1" applyFill="1" applyBorder="1" applyAlignment="1">
      <alignment horizontal="right" vertical="center" wrapText="1"/>
    </xf>
    <xf numFmtId="0" fontId="10" fillId="0" borderId="8" xfId="6" applyNumberFormat="1" applyFont="1" applyFill="1" applyBorder="1" applyAlignment="1">
      <alignment horizontal="right" vertical="center" wrapText="1"/>
    </xf>
    <xf numFmtId="44" fontId="3" fillId="0" borderId="5" xfId="2" applyNumberFormat="1" applyFont="1" applyBorder="1" applyAlignment="1">
      <alignment horizontal="left" vertical="center" wrapText="1"/>
    </xf>
    <xf numFmtId="0" fontId="10" fillId="2" borderId="4" xfId="6" applyFont="1" applyFill="1" applyBorder="1" applyAlignment="1">
      <alignment horizontal="center" vertical="center"/>
    </xf>
    <xf numFmtId="0" fontId="10" fillId="2" borderId="5" xfId="6" applyFont="1" applyFill="1" applyBorder="1" applyAlignment="1">
      <alignment horizontal="center" vertical="center"/>
    </xf>
    <xf numFmtId="0" fontId="10" fillId="2" borderId="8" xfId="6" applyFont="1" applyFill="1" applyBorder="1" applyAlignment="1">
      <alignment horizontal="center" vertical="center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view="pageBreakPreview" topLeftCell="A7" zoomScale="60" workbookViewId="0">
      <selection activeCell="F20" sqref="F20:F68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12"/>
      <c r="B1" s="13"/>
      <c r="C1" s="14"/>
      <c r="D1" s="14"/>
      <c r="E1" s="15"/>
      <c r="F1" s="15"/>
      <c r="G1" s="16" t="s">
        <v>70</v>
      </c>
    </row>
    <row r="2" spans="1:12" ht="18">
      <c r="A2" s="24" t="s">
        <v>71</v>
      </c>
      <c r="B2" s="25"/>
      <c r="C2" s="25"/>
      <c r="D2" s="25"/>
      <c r="E2" s="25"/>
      <c r="F2" s="25"/>
      <c r="G2" s="26"/>
    </row>
    <row r="3" spans="1:12" ht="41.25" customHeight="1">
      <c r="A3" s="27" t="s">
        <v>0</v>
      </c>
      <c r="B3" s="28"/>
      <c r="C3" s="28"/>
      <c r="D3" s="28"/>
      <c r="E3" s="28"/>
      <c r="F3" s="28"/>
      <c r="G3" s="29"/>
    </row>
    <row r="4" spans="1:12">
      <c r="A4" s="30" t="s">
        <v>1</v>
      </c>
      <c r="B4" s="31"/>
      <c r="C4" s="31"/>
      <c r="D4" s="31"/>
      <c r="E4" s="31"/>
      <c r="F4" s="31"/>
      <c r="G4" s="32"/>
    </row>
    <row r="5" spans="1:12">
      <c r="A5" s="21" t="s">
        <v>68</v>
      </c>
      <c r="B5" s="22"/>
      <c r="C5" s="22"/>
      <c r="D5" s="22"/>
      <c r="E5" s="22"/>
      <c r="F5" s="22"/>
      <c r="G5" s="23"/>
    </row>
    <row r="6" spans="1:12">
      <c r="A6" s="21" t="s">
        <v>2</v>
      </c>
      <c r="B6" s="22"/>
      <c r="C6" s="22"/>
      <c r="D6" s="22"/>
      <c r="E6" s="22"/>
      <c r="F6" s="22"/>
      <c r="G6" s="23"/>
    </row>
    <row r="7" spans="1:12">
      <c r="A7" s="21" t="s">
        <v>3</v>
      </c>
      <c r="B7" s="22"/>
      <c r="C7" s="22"/>
      <c r="D7" s="22"/>
      <c r="E7" s="22"/>
      <c r="F7" s="22"/>
      <c r="G7" s="23"/>
    </row>
    <row r="8" spans="1:12">
      <c r="A8" s="21" t="s">
        <v>4</v>
      </c>
      <c r="B8" s="22"/>
      <c r="C8" s="22"/>
      <c r="D8" s="22"/>
      <c r="E8" s="22"/>
      <c r="F8" s="22"/>
      <c r="G8" s="23"/>
    </row>
    <row r="9" spans="1:12">
      <c r="A9" s="21" t="s">
        <v>5</v>
      </c>
      <c r="B9" s="22"/>
      <c r="C9" s="22"/>
      <c r="D9" s="22"/>
      <c r="E9" s="22"/>
      <c r="F9" s="22"/>
      <c r="G9" s="23"/>
    </row>
    <row r="10" spans="1:12">
      <c r="A10" s="30" t="s">
        <v>6</v>
      </c>
      <c r="B10" s="31"/>
      <c r="C10" s="31"/>
      <c r="D10" s="31"/>
      <c r="E10" s="31"/>
      <c r="F10" s="31"/>
      <c r="G10" s="32"/>
    </row>
    <row r="11" spans="1:12">
      <c r="A11" s="21" t="s">
        <v>7</v>
      </c>
      <c r="B11" s="22"/>
      <c r="C11" s="22"/>
      <c r="D11" s="22"/>
      <c r="E11" s="22"/>
      <c r="F11" s="22"/>
      <c r="G11" s="23"/>
    </row>
    <row r="12" spans="1:12">
      <c r="A12" s="21" t="s">
        <v>8</v>
      </c>
      <c r="B12" s="22"/>
      <c r="C12" s="22"/>
      <c r="D12" s="22"/>
      <c r="E12" s="22"/>
      <c r="F12" s="22"/>
      <c r="G12" s="23"/>
    </row>
    <row r="13" spans="1:12">
      <c r="A13" s="21" t="s">
        <v>9</v>
      </c>
      <c r="B13" s="22"/>
      <c r="C13" s="22"/>
      <c r="D13" s="22"/>
      <c r="E13" s="22"/>
      <c r="F13" s="22"/>
      <c r="G13" s="23"/>
    </row>
    <row r="14" spans="1:12" ht="47.25" customHeight="1">
      <c r="A14" s="21" t="s">
        <v>69</v>
      </c>
      <c r="B14" s="22"/>
      <c r="C14" s="22"/>
      <c r="D14" s="22"/>
      <c r="E14" s="22"/>
      <c r="F14" s="22"/>
      <c r="G14" s="23"/>
      <c r="L14" s="10"/>
    </row>
    <row r="15" spans="1:12" ht="92.25" customHeight="1" thickBot="1">
      <c r="A15" s="21" t="s">
        <v>10</v>
      </c>
      <c r="B15" s="22"/>
      <c r="C15" s="22"/>
      <c r="D15" s="22"/>
      <c r="E15" s="22"/>
      <c r="F15" s="22"/>
      <c r="G15" s="23"/>
    </row>
    <row r="16" spans="1:12" ht="15" thickBot="1">
      <c r="A16" s="43" t="s">
        <v>64</v>
      </c>
      <c r="B16" s="44"/>
      <c r="C16" s="44"/>
      <c r="D16" s="44"/>
      <c r="E16" s="44"/>
      <c r="F16" s="44"/>
      <c r="G16" s="45"/>
    </row>
    <row r="17" spans="1:7" ht="25.5" customHeight="1" thickBot="1">
      <c r="A17" s="33" t="s">
        <v>59</v>
      </c>
      <c r="B17" s="34"/>
      <c r="C17" s="34"/>
      <c r="D17" s="34"/>
      <c r="E17" s="34"/>
      <c r="F17" s="34"/>
      <c r="G17" s="35"/>
    </row>
    <row r="18" spans="1:7" ht="21.75" customHeight="1" thickBot="1">
      <c r="A18" s="36" t="s">
        <v>67</v>
      </c>
      <c r="B18" s="37"/>
      <c r="C18" s="37"/>
      <c r="D18" s="37"/>
      <c r="E18" s="37"/>
      <c r="F18" s="37"/>
      <c r="G18" s="38"/>
    </row>
    <row r="19" spans="1:7" ht="36.75" thickBot="1">
      <c r="A19" s="9" t="s">
        <v>11</v>
      </c>
      <c r="B19" s="1" t="s">
        <v>12</v>
      </c>
      <c r="C19" s="1" t="s">
        <v>13</v>
      </c>
      <c r="D19" s="1" t="s">
        <v>14</v>
      </c>
      <c r="E19" s="1" t="s">
        <v>15</v>
      </c>
      <c r="F19" s="1" t="s">
        <v>16</v>
      </c>
      <c r="G19" s="2" t="s">
        <v>17</v>
      </c>
    </row>
    <row r="20" spans="1:7" ht="36" customHeight="1">
      <c r="A20" s="17">
        <v>1</v>
      </c>
      <c r="B20" s="8" t="s">
        <v>75</v>
      </c>
      <c r="C20" s="8"/>
      <c r="D20" s="8"/>
      <c r="E20" s="5">
        <v>4</v>
      </c>
      <c r="F20" s="4">
        <f t="shared" ref="F20:F68" si="0">PRODUCT(D20:E20)</f>
        <v>4</v>
      </c>
      <c r="G20" s="18">
        <f t="shared" ref="G20:G68" si="1">PRODUCT(F20,1.23)</f>
        <v>4.92</v>
      </c>
    </row>
    <row r="21" spans="1:7" ht="28.5" customHeight="1">
      <c r="A21" s="17">
        <v>2</v>
      </c>
      <c r="B21" s="6" t="s">
        <v>20</v>
      </c>
      <c r="C21" s="6"/>
      <c r="D21" s="6"/>
      <c r="E21" s="11">
        <v>8</v>
      </c>
      <c r="F21" s="4">
        <f t="shared" si="0"/>
        <v>8</v>
      </c>
      <c r="G21" s="18">
        <f t="shared" si="1"/>
        <v>9.84</v>
      </c>
    </row>
    <row r="22" spans="1:7" ht="44.25" customHeight="1">
      <c r="A22" s="17">
        <v>3</v>
      </c>
      <c r="B22" s="6" t="s">
        <v>21</v>
      </c>
      <c r="C22" s="6"/>
      <c r="D22" s="4"/>
      <c r="E22" s="11">
        <v>1</v>
      </c>
      <c r="F22" s="4">
        <f t="shared" si="0"/>
        <v>1</v>
      </c>
      <c r="G22" s="18">
        <f t="shared" si="1"/>
        <v>1.23</v>
      </c>
    </row>
    <row r="23" spans="1:7" ht="26.25" customHeight="1">
      <c r="A23" s="17">
        <v>4</v>
      </c>
      <c r="B23" s="6" t="s">
        <v>22</v>
      </c>
      <c r="C23" s="6"/>
      <c r="D23" s="6"/>
      <c r="E23" s="11">
        <v>4</v>
      </c>
      <c r="F23" s="4">
        <f t="shared" si="0"/>
        <v>4</v>
      </c>
      <c r="G23" s="18">
        <f t="shared" si="1"/>
        <v>4.92</v>
      </c>
    </row>
    <row r="24" spans="1:7" ht="27.75" customHeight="1">
      <c r="A24" s="17">
        <v>5</v>
      </c>
      <c r="B24" s="6" t="s">
        <v>23</v>
      </c>
      <c r="C24" s="6"/>
      <c r="D24" s="6"/>
      <c r="E24" s="11">
        <v>3</v>
      </c>
      <c r="F24" s="4">
        <f t="shared" si="0"/>
        <v>3</v>
      </c>
      <c r="G24" s="18">
        <f t="shared" si="1"/>
        <v>3.69</v>
      </c>
    </row>
    <row r="25" spans="1:7" ht="25.5" customHeight="1">
      <c r="A25" s="17">
        <v>6</v>
      </c>
      <c r="B25" s="6" t="s">
        <v>24</v>
      </c>
      <c r="C25" s="6"/>
      <c r="D25" s="4"/>
      <c r="E25" s="11">
        <v>1</v>
      </c>
      <c r="F25" s="4">
        <f t="shared" si="0"/>
        <v>1</v>
      </c>
      <c r="G25" s="18">
        <f t="shared" si="1"/>
        <v>1.23</v>
      </c>
    </row>
    <row r="26" spans="1:7" ht="32.25" customHeight="1">
      <c r="A26" s="17">
        <v>7</v>
      </c>
      <c r="B26" s="6" t="s">
        <v>25</v>
      </c>
      <c r="C26" s="6"/>
      <c r="D26" s="4"/>
      <c r="E26" s="11">
        <v>1</v>
      </c>
      <c r="F26" s="4">
        <f t="shared" si="0"/>
        <v>1</v>
      </c>
      <c r="G26" s="18">
        <f t="shared" si="1"/>
        <v>1.23</v>
      </c>
    </row>
    <row r="27" spans="1:7" ht="24.75" customHeight="1">
      <c r="A27" s="17">
        <v>8</v>
      </c>
      <c r="B27" s="6" t="s">
        <v>66</v>
      </c>
      <c r="C27" s="6"/>
      <c r="D27" s="4"/>
      <c r="E27" s="11">
        <v>1</v>
      </c>
      <c r="F27" s="4">
        <f t="shared" si="0"/>
        <v>1</v>
      </c>
      <c r="G27" s="18">
        <f t="shared" si="1"/>
        <v>1.23</v>
      </c>
    </row>
    <row r="28" spans="1:7" ht="24.75" customHeight="1">
      <c r="A28" s="17">
        <v>9</v>
      </c>
      <c r="B28" s="6" t="s">
        <v>65</v>
      </c>
      <c r="C28" s="6"/>
      <c r="D28" s="4"/>
      <c r="E28" s="11">
        <v>1</v>
      </c>
      <c r="F28" s="4">
        <f t="shared" si="0"/>
        <v>1</v>
      </c>
      <c r="G28" s="18">
        <f t="shared" si="1"/>
        <v>1.23</v>
      </c>
    </row>
    <row r="29" spans="1:7" ht="38.25" customHeight="1">
      <c r="A29" s="17">
        <v>10</v>
      </c>
      <c r="B29" s="6" t="s">
        <v>57</v>
      </c>
      <c r="C29" s="6"/>
      <c r="D29" s="6"/>
      <c r="E29" s="11">
        <v>2</v>
      </c>
      <c r="F29" s="4">
        <f t="shared" si="0"/>
        <v>2</v>
      </c>
      <c r="G29" s="18">
        <f t="shared" si="1"/>
        <v>2.46</v>
      </c>
    </row>
    <row r="30" spans="1:7" ht="36" customHeight="1">
      <c r="A30" s="17">
        <v>11</v>
      </c>
      <c r="B30" s="6" t="s">
        <v>58</v>
      </c>
      <c r="C30" s="6"/>
      <c r="D30" s="6"/>
      <c r="E30" s="11">
        <v>3</v>
      </c>
      <c r="F30" s="4">
        <f t="shared" si="0"/>
        <v>3</v>
      </c>
      <c r="G30" s="18">
        <f t="shared" si="1"/>
        <v>3.69</v>
      </c>
    </row>
    <row r="31" spans="1:7" ht="28.5" customHeight="1">
      <c r="A31" s="17">
        <v>12</v>
      </c>
      <c r="B31" s="6" t="s">
        <v>26</v>
      </c>
      <c r="C31" s="6"/>
      <c r="D31" s="6"/>
      <c r="E31" s="11">
        <v>2</v>
      </c>
      <c r="F31" s="4">
        <f t="shared" si="0"/>
        <v>2</v>
      </c>
      <c r="G31" s="18">
        <f t="shared" si="1"/>
        <v>2.46</v>
      </c>
    </row>
    <row r="32" spans="1:7" ht="28.5" customHeight="1">
      <c r="A32" s="17">
        <v>13</v>
      </c>
      <c r="B32" s="6" t="s">
        <v>27</v>
      </c>
      <c r="C32" s="6"/>
      <c r="D32" s="6"/>
      <c r="E32" s="11">
        <v>6</v>
      </c>
      <c r="F32" s="4">
        <f t="shared" si="0"/>
        <v>6</v>
      </c>
      <c r="G32" s="18">
        <f t="shared" si="1"/>
        <v>7.38</v>
      </c>
    </row>
    <row r="33" spans="1:7" ht="30" customHeight="1">
      <c r="A33" s="17">
        <v>14</v>
      </c>
      <c r="B33" s="6" t="s">
        <v>28</v>
      </c>
      <c r="C33" s="6"/>
      <c r="D33" s="6"/>
      <c r="E33" s="11">
        <v>2</v>
      </c>
      <c r="F33" s="4">
        <f t="shared" si="0"/>
        <v>2</v>
      </c>
      <c r="G33" s="18">
        <f t="shared" si="1"/>
        <v>2.46</v>
      </c>
    </row>
    <row r="34" spans="1:7" ht="32.25" customHeight="1">
      <c r="A34" s="17">
        <v>15</v>
      </c>
      <c r="B34" s="6" t="s">
        <v>29</v>
      </c>
      <c r="C34" s="6"/>
      <c r="D34" s="6"/>
      <c r="E34" s="11">
        <v>2</v>
      </c>
      <c r="F34" s="4">
        <f t="shared" si="0"/>
        <v>2</v>
      </c>
      <c r="G34" s="18">
        <f t="shared" si="1"/>
        <v>2.46</v>
      </c>
    </row>
    <row r="35" spans="1:7" ht="28.5" customHeight="1">
      <c r="A35" s="17">
        <v>16</v>
      </c>
      <c r="B35" s="6" t="s">
        <v>30</v>
      </c>
      <c r="C35" s="6"/>
      <c r="D35" s="6"/>
      <c r="E35" s="11">
        <v>6</v>
      </c>
      <c r="F35" s="4">
        <f t="shared" si="0"/>
        <v>6</v>
      </c>
      <c r="G35" s="18">
        <f t="shared" si="1"/>
        <v>7.38</v>
      </c>
    </row>
    <row r="36" spans="1:7" ht="27.75" customHeight="1">
      <c r="A36" s="17">
        <v>17</v>
      </c>
      <c r="B36" s="6" t="s">
        <v>31</v>
      </c>
      <c r="C36" s="6"/>
      <c r="D36" s="6"/>
      <c r="E36" s="11">
        <v>8</v>
      </c>
      <c r="F36" s="4">
        <f t="shared" si="0"/>
        <v>8</v>
      </c>
      <c r="G36" s="18">
        <f t="shared" si="1"/>
        <v>9.84</v>
      </c>
    </row>
    <row r="37" spans="1:7" ht="30.75" customHeight="1">
      <c r="A37" s="17">
        <v>18</v>
      </c>
      <c r="B37" s="6" t="s">
        <v>32</v>
      </c>
      <c r="C37" s="6"/>
      <c r="D37" s="6"/>
      <c r="E37" s="11">
        <v>4</v>
      </c>
      <c r="F37" s="4">
        <f t="shared" si="0"/>
        <v>4</v>
      </c>
      <c r="G37" s="18">
        <f t="shared" si="1"/>
        <v>4.92</v>
      </c>
    </row>
    <row r="38" spans="1:7" ht="17.25" customHeight="1">
      <c r="A38" s="17">
        <v>19</v>
      </c>
      <c r="B38" s="6" t="s">
        <v>33</v>
      </c>
      <c r="C38" s="6"/>
      <c r="D38" s="6"/>
      <c r="E38" s="11">
        <v>4</v>
      </c>
      <c r="F38" s="4">
        <f t="shared" si="0"/>
        <v>4</v>
      </c>
      <c r="G38" s="18">
        <f t="shared" si="1"/>
        <v>4.92</v>
      </c>
    </row>
    <row r="39" spans="1:7" ht="53.25" customHeight="1">
      <c r="A39" s="17">
        <v>20</v>
      </c>
      <c r="B39" s="6" t="s">
        <v>73</v>
      </c>
      <c r="C39" s="6"/>
      <c r="D39" s="6"/>
      <c r="E39" s="11">
        <v>1</v>
      </c>
      <c r="F39" s="4">
        <f t="shared" si="0"/>
        <v>1</v>
      </c>
      <c r="G39" s="18">
        <f t="shared" si="1"/>
        <v>1.23</v>
      </c>
    </row>
    <row r="40" spans="1:7" ht="25.5" customHeight="1">
      <c r="A40" s="17">
        <v>21</v>
      </c>
      <c r="B40" s="6" t="s">
        <v>34</v>
      </c>
      <c r="C40" s="6"/>
      <c r="D40" s="6"/>
      <c r="E40" s="11">
        <v>1</v>
      </c>
      <c r="F40" s="4">
        <f t="shared" si="0"/>
        <v>1</v>
      </c>
      <c r="G40" s="18">
        <f t="shared" si="1"/>
        <v>1.23</v>
      </c>
    </row>
    <row r="41" spans="1:7" ht="17.25" customHeight="1">
      <c r="A41" s="17">
        <v>22</v>
      </c>
      <c r="B41" s="6" t="s">
        <v>35</v>
      </c>
      <c r="C41" s="6"/>
      <c r="D41" s="6"/>
      <c r="E41" s="11">
        <v>1</v>
      </c>
      <c r="F41" s="4">
        <f t="shared" si="0"/>
        <v>1</v>
      </c>
      <c r="G41" s="18">
        <f t="shared" si="1"/>
        <v>1.23</v>
      </c>
    </row>
    <row r="42" spans="1:7" ht="26.25" customHeight="1">
      <c r="A42" s="19">
        <v>23</v>
      </c>
      <c r="B42" s="6" t="s">
        <v>36</v>
      </c>
      <c r="C42" s="6"/>
      <c r="D42" s="6"/>
      <c r="E42" s="11">
        <v>1</v>
      </c>
      <c r="F42" s="4">
        <f t="shared" si="0"/>
        <v>1</v>
      </c>
      <c r="G42" s="18">
        <f t="shared" si="1"/>
        <v>1.23</v>
      </c>
    </row>
    <row r="43" spans="1:7">
      <c r="A43" s="19">
        <v>24</v>
      </c>
      <c r="B43" s="6" t="s">
        <v>37</v>
      </c>
      <c r="C43" s="6"/>
      <c r="D43" s="6"/>
      <c r="E43" s="11">
        <v>15</v>
      </c>
      <c r="F43" s="4">
        <f t="shared" si="0"/>
        <v>15</v>
      </c>
      <c r="G43" s="18">
        <f t="shared" si="1"/>
        <v>18.45</v>
      </c>
    </row>
    <row r="44" spans="1:7">
      <c r="A44" s="19">
        <v>25</v>
      </c>
      <c r="B44" s="3" t="s">
        <v>38</v>
      </c>
      <c r="C44" s="3"/>
      <c r="D44" s="6"/>
      <c r="E44" s="11">
        <v>8</v>
      </c>
      <c r="F44" s="4">
        <f t="shared" si="0"/>
        <v>8</v>
      </c>
      <c r="G44" s="18">
        <f t="shared" si="1"/>
        <v>9.84</v>
      </c>
    </row>
    <row r="45" spans="1:7">
      <c r="A45" s="20">
        <v>26</v>
      </c>
      <c r="B45" s="3" t="s">
        <v>39</v>
      </c>
      <c r="C45" s="3"/>
      <c r="D45" s="6"/>
      <c r="E45" s="11">
        <v>1</v>
      </c>
      <c r="F45" s="4">
        <f t="shared" si="0"/>
        <v>1</v>
      </c>
      <c r="G45" s="18">
        <f t="shared" si="1"/>
        <v>1.23</v>
      </c>
    </row>
    <row r="46" spans="1:7">
      <c r="A46" s="20">
        <v>27</v>
      </c>
      <c r="B46" s="3" t="s">
        <v>40</v>
      </c>
      <c r="C46" s="3"/>
      <c r="D46" s="6"/>
      <c r="E46" s="11">
        <v>30</v>
      </c>
      <c r="F46" s="4">
        <f t="shared" si="0"/>
        <v>30</v>
      </c>
      <c r="G46" s="18">
        <f t="shared" si="1"/>
        <v>36.9</v>
      </c>
    </row>
    <row r="47" spans="1:7">
      <c r="A47" s="20">
        <v>28</v>
      </c>
      <c r="B47" s="3" t="s">
        <v>41</v>
      </c>
      <c r="C47" s="3"/>
      <c r="D47" s="6"/>
      <c r="E47" s="11">
        <v>20</v>
      </c>
      <c r="F47" s="4">
        <f t="shared" si="0"/>
        <v>20</v>
      </c>
      <c r="G47" s="18">
        <f t="shared" si="1"/>
        <v>24.6</v>
      </c>
    </row>
    <row r="48" spans="1:7" ht="24">
      <c r="A48" s="20">
        <v>29</v>
      </c>
      <c r="B48" s="3" t="s">
        <v>42</v>
      </c>
      <c r="C48" s="3"/>
      <c r="D48" s="6"/>
      <c r="E48" s="11">
        <v>2</v>
      </c>
      <c r="F48" s="4">
        <f t="shared" si="0"/>
        <v>2</v>
      </c>
      <c r="G48" s="18">
        <f t="shared" si="1"/>
        <v>2.46</v>
      </c>
    </row>
    <row r="49" spans="1:7">
      <c r="A49" s="20">
        <v>30</v>
      </c>
      <c r="B49" s="3" t="s">
        <v>43</v>
      </c>
      <c r="C49" s="3"/>
      <c r="D49" s="6"/>
      <c r="E49" s="11">
        <v>1</v>
      </c>
      <c r="F49" s="4">
        <f t="shared" si="0"/>
        <v>1</v>
      </c>
      <c r="G49" s="18">
        <f t="shared" si="1"/>
        <v>1.23</v>
      </c>
    </row>
    <row r="50" spans="1:7">
      <c r="A50" s="20">
        <v>31</v>
      </c>
      <c r="B50" s="3" t="s">
        <v>44</v>
      </c>
      <c r="C50" s="3"/>
      <c r="D50" s="6"/>
      <c r="E50" s="11">
        <v>1</v>
      </c>
      <c r="F50" s="4">
        <f t="shared" si="0"/>
        <v>1</v>
      </c>
      <c r="G50" s="18">
        <f t="shared" si="1"/>
        <v>1.23</v>
      </c>
    </row>
    <row r="51" spans="1:7" ht="27.75" customHeight="1">
      <c r="A51" s="20">
        <v>32</v>
      </c>
      <c r="B51" s="3" t="s">
        <v>76</v>
      </c>
      <c r="C51" s="3"/>
      <c r="D51" s="6"/>
      <c r="E51" s="11">
        <v>8</v>
      </c>
      <c r="F51" s="4">
        <f t="shared" si="0"/>
        <v>8</v>
      </c>
      <c r="G51" s="18">
        <f t="shared" si="1"/>
        <v>9.84</v>
      </c>
    </row>
    <row r="52" spans="1:7" ht="26.25" customHeight="1">
      <c r="A52" s="20">
        <v>33</v>
      </c>
      <c r="B52" s="3" t="s">
        <v>45</v>
      </c>
      <c r="C52" s="3"/>
      <c r="D52" s="6"/>
      <c r="E52" s="11">
        <v>3</v>
      </c>
      <c r="F52" s="4">
        <f t="shared" si="0"/>
        <v>3</v>
      </c>
      <c r="G52" s="18">
        <f t="shared" si="1"/>
        <v>3.69</v>
      </c>
    </row>
    <row r="53" spans="1:7">
      <c r="A53" s="20">
        <v>34</v>
      </c>
      <c r="B53" s="3" t="s">
        <v>46</v>
      </c>
      <c r="C53" s="3"/>
      <c r="D53" s="6"/>
      <c r="E53" s="11">
        <v>2</v>
      </c>
      <c r="F53" s="4">
        <f t="shared" si="0"/>
        <v>2</v>
      </c>
      <c r="G53" s="18">
        <f t="shared" si="1"/>
        <v>2.46</v>
      </c>
    </row>
    <row r="54" spans="1:7">
      <c r="A54" s="20">
        <v>35</v>
      </c>
      <c r="B54" s="3" t="s">
        <v>47</v>
      </c>
      <c r="C54" s="3"/>
      <c r="D54" s="6"/>
      <c r="E54" s="11">
        <v>8</v>
      </c>
      <c r="F54" s="4">
        <f t="shared" si="0"/>
        <v>8</v>
      </c>
      <c r="G54" s="18">
        <f t="shared" si="1"/>
        <v>9.84</v>
      </c>
    </row>
    <row r="55" spans="1:7">
      <c r="A55" s="20">
        <v>36</v>
      </c>
      <c r="B55" s="3" t="s">
        <v>74</v>
      </c>
      <c r="C55" s="3"/>
      <c r="D55" s="6"/>
      <c r="E55" s="11">
        <v>4</v>
      </c>
      <c r="F55" s="4">
        <f t="shared" si="0"/>
        <v>4</v>
      </c>
      <c r="G55" s="18">
        <f t="shared" si="1"/>
        <v>4.92</v>
      </c>
    </row>
    <row r="56" spans="1:7">
      <c r="A56" s="20">
        <v>37</v>
      </c>
      <c r="B56" s="3" t="s">
        <v>48</v>
      </c>
      <c r="C56" s="3"/>
      <c r="D56" s="6"/>
      <c r="E56" s="11">
        <v>8</v>
      </c>
      <c r="F56" s="4">
        <f t="shared" si="0"/>
        <v>8</v>
      </c>
      <c r="G56" s="18">
        <f t="shared" si="1"/>
        <v>9.84</v>
      </c>
    </row>
    <row r="57" spans="1:7" ht="19.5" customHeight="1">
      <c r="A57" s="20">
        <v>38</v>
      </c>
      <c r="B57" s="3" t="s">
        <v>49</v>
      </c>
      <c r="C57" s="3"/>
      <c r="D57" s="6"/>
      <c r="E57" s="11">
        <v>1</v>
      </c>
      <c r="F57" s="4">
        <f t="shared" si="0"/>
        <v>1</v>
      </c>
      <c r="G57" s="18">
        <f t="shared" si="1"/>
        <v>1.23</v>
      </c>
    </row>
    <row r="58" spans="1:7" ht="15.75" customHeight="1">
      <c r="A58" s="20">
        <v>39</v>
      </c>
      <c r="B58" s="3" t="s">
        <v>50</v>
      </c>
      <c r="C58" s="3"/>
      <c r="D58" s="6"/>
      <c r="E58" s="11">
        <v>1</v>
      </c>
      <c r="F58" s="4">
        <f t="shared" si="0"/>
        <v>1</v>
      </c>
      <c r="G58" s="18">
        <f t="shared" si="1"/>
        <v>1.23</v>
      </c>
    </row>
    <row r="59" spans="1:7" ht="26.25" customHeight="1">
      <c r="A59" s="20">
        <v>40</v>
      </c>
      <c r="B59" s="3" t="s">
        <v>51</v>
      </c>
      <c r="C59" s="3"/>
      <c r="D59" s="6"/>
      <c r="E59" s="11">
        <v>1</v>
      </c>
      <c r="F59" s="4">
        <f t="shared" si="0"/>
        <v>1</v>
      </c>
      <c r="G59" s="18">
        <f t="shared" si="1"/>
        <v>1.23</v>
      </c>
    </row>
    <row r="60" spans="1:7" ht="39" customHeight="1">
      <c r="A60" s="20">
        <v>41</v>
      </c>
      <c r="B60" s="3" t="s">
        <v>52</v>
      </c>
      <c r="C60" s="3"/>
      <c r="D60" s="6"/>
      <c r="E60" s="11">
        <v>1</v>
      </c>
      <c r="F60" s="4">
        <f t="shared" si="0"/>
        <v>1</v>
      </c>
      <c r="G60" s="18">
        <f t="shared" si="1"/>
        <v>1.23</v>
      </c>
    </row>
    <row r="61" spans="1:7" ht="27" customHeight="1">
      <c r="A61" s="20">
        <v>42</v>
      </c>
      <c r="B61" s="3" t="s">
        <v>53</v>
      </c>
      <c r="C61" s="3"/>
      <c r="D61" s="6"/>
      <c r="E61" s="11">
        <v>1</v>
      </c>
      <c r="F61" s="4">
        <f t="shared" si="0"/>
        <v>1</v>
      </c>
      <c r="G61" s="18">
        <f t="shared" si="1"/>
        <v>1.23</v>
      </c>
    </row>
    <row r="62" spans="1:7" ht="37.5" customHeight="1">
      <c r="A62" s="20">
        <v>43</v>
      </c>
      <c r="B62" s="3" t="s">
        <v>60</v>
      </c>
      <c r="C62" s="3"/>
      <c r="D62" s="6"/>
      <c r="E62" s="11">
        <v>2</v>
      </c>
      <c r="F62" s="4">
        <f t="shared" si="0"/>
        <v>2</v>
      </c>
      <c r="G62" s="18">
        <f t="shared" si="1"/>
        <v>2.46</v>
      </c>
    </row>
    <row r="63" spans="1:7" ht="30" customHeight="1">
      <c r="A63" s="20">
        <v>44</v>
      </c>
      <c r="B63" s="3" t="s">
        <v>61</v>
      </c>
      <c r="C63" s="3"/>
      <c r="D63" s="6"/>
      <c r="E63" s="11">
        <v>1</v>
      </c>
      <c r="F63" s="4">
        <f t="shared" si="0"/>
        <v>1</v>
      </c>
      <c r="G63" s="18">
        <f t="shared" si="1"/>
        <v>1.23</v>
      </c>
    </row>
    <row r="64" spans="1:7" ht="26.25" customHeight="1">
      <c r="A64" s="20">
        <v>45</v>
      </c>
      <c r="B64" s="3" t="s">
        <v>62</v>
      </c>
      <c r="C64" s="3"/>
      <c r="D64" s="6"/>
      <c r="E64" s="11">
        <v>1</v>
      </c>
      <c r="F64" s="4">
        <f t="shared" si="0"/>
        <v>1</v>
      </c>
      <c r="G64" s="18">
        <f t="shared" si="1"/>
        <v>1.23</v>
      </c>
    </row>
    <row r="65" spans="1:7" ht="27.75" customHeight="1">
      <c r="A65" s="20">
        <v>46</v>
      </c>
      <c r="B65" s="3" t="s">
        <v>54</v>
      </c>
      <c r="C65" s="3" t="s">
        <v>18</v>
      </c>
      <c r="D65" s="6"/>
      <c r="E65" s="11">
        <v>2</v>
      </c>
      <c r="F65" s="4">
        <f t="shared" si="0"/>
        <v>2</v>
      </c>
      <c r="G65" s="18">
        <f t="shared" si="1"/>
        <v>2.46</v>
      </c>
    </row>
    <row r="66" spans="1:7" ht="26.25" customHeight="1">
      <c r="A66" s="20">
        <v>47</v>
      </c>
      <c r="B66" s="3" t="s">
        <v>55</v>
      </c>
      <c r="C66" s="3" t="s">
        <v>19</v>
      </c>
      <c r="D66" s="6"/>
      <c r="E66" s="11">
        <v>2</v>
      </c>
      <c r="F66" s="4">
        <f t="shared" si="0"/>
        <v>2</v>
      </c>
      <c r="G66" s="18">
        <f t="shared" si="1"/>
        <v>2.46</v>
      </c>
    </row>
    <row r="67" spans="1:7" ht="16.5" customHeight="1">
      <c r="A67" s="20">
        <v>48</v>
      </c>
      <c r="B67" s="3" t="s">
        <v>56</v>
      </c>
      <c r="C67" s="3"/>
      <c r="D67" s="6"/>
      <c r="E67" s="11">
        <v>2</v>
      </c>
      <c r="F67" s="4">
        <f t="shared" si="0"/>
        <v>2</v>
      </c>
      <c r="G67" s="18">
        <f t="shared" si="1"/>
        <v>2.46</v>
      </c>
    </row>
    <row r="68" spans="1:7" ht="27.75" customHeight="1" thickBot="1">
      <c r="A68" s="20">
        <v>49</v>
      </c>
      <c r="B68" s="3" t="s">
        <v>72</v>
      </c>
      <c r="C68" s="3"/>
      <c r="D68" s="6"/>
      <c r="E68" s="11">
        <v>1</v>
      </c>
      <c r="F68" s="4">
        <f t="shared" si="0"/>
        <v>1</v>
      </c>
      <c r="G68" s="18">
        <f t="shared" si="1"/>
        <v>1.23</v>
      </c>
    </row>
    <row r="69" spans="1:7" ht="15" thickBot="1">
      <c r="A69" s="39" t="s">
        <v>63</v>
      </c>
      <c r="B69" s="40"/>
      <c r="C69" s="40"/>
      <c r="D69" s="41"/>
      <c r="E69" s="42">
        <v>0</v>
      </c>
      <c r="F69" s="42"/>
      <c r="G69" s="7">
        <f>SUM(G20:G68)</f>
        <v>238.61999999999998</v>
      </c>
    </row>
  </sheetData>
  <mergeCells count="19">
    <mergeCell ref="A17:G17"/>
    <mergeCell ref="A18:G18"/>
    <mergeCell ref="A69:D69"/>
    <mergeCell ref="E69:F69"/>
    <mergeCell ref="A16:G16"/>
    <mergeCell ref="A14:G14"/>
    <mergeCell ref="A15:G15"/>
    <mergeCell ref="A8:G8"/>
    <mergeCell ref="A9:G9"/>
    <mergeCell ref="A10:G10"/>
    <mergeCell ref="A11:G11"/>
    <mergeCell ref="A12:G12"/>
    <mergeCell ref="A13:G13"/>
    <mergeCell ref="A7:G7"/>
    <mergeCell ref="A2:G2"/>
    <mergeCell ref="A3:G3"/>
    <mergeCell ref="A4:G4"/>
    <mergeCell ref="A5:G5"/>
    <mergeCell ref="A6:G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2011-06-28T12:21:19Z</cp:lastPrinted>
  <dcterms:created xsi:type="dcterms:W3CDTF">2011-05-06T07:14:16Z</dcterms:created>
  <dcterms:modified xsi:type="dcterms:W3CDTF">2011-06-28T12:22:23Z</dcterms:modified>
</cp:coreProperties>
</file>